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d1a\AC\Temp\"/>
    </mc:Choice>
  </mc:AlternateContent>
  <xr:revisionPtr revIDLastSave="2" documentId="13_ncr:1_{BBCA3454-F4B0-49DD-ACAB-265725627926}" xr6:coauthVersionLast="45" xr6:coauthVersionMax="45" xr10:uidLastSave="{2293CECB-9D04-4373-ACF2-8F0AC617BECC}"/>
  <bookViews>
    <workbookView xWindow="-120" yWindow="-120" windowWidth="29040" windowHeight="15840" xr2:uid="{2A9993CC-D52F-4789-9084-EFEA541A999E}"/>
  </bookViews>
  <sheets>
    <sheet name="Start" sheetId="1" r:id="rId1"/>
    <sheet name="Sheet1" sheetId="2" r:id="rId2"/>
  </sheets>
  <calcPr calcId="191028" iterate="1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G21" i="1"/>
  <c r="F21" i="1"/>
  <c r="E21" i="1"/>
  <c r="F20" i="1"/>
  <c r="E20" i="1"/>
  <c r="E19" i="1"/>
  <c r="B23" i="1"/>
  <c r="B22" i="1"/>
  <c r="G22" i="1" s="1"/>
  <c r="B21" i="1"/>
  <c r="B20" i="1"/>
  <c r="D20" i="1" s="1"/>
  <c r="B19" i="1"/>
  <c r="C19" i="1" s="1"/>
  <c r="C24" i="1" s="1"/>
  <c r="C11" i="1" s="1"/>
  <c r="C13" i="1" s="1"/>
  <c r="D9" i="1"/>
  <c r="C9" i="1"/>
  <c r="G7" i="1"/>
  <c r="F7" i="1"/>
  <c r="C5" i="1"/>
  <c r="D3" i="1"/>
  <c r="D5" i="1" s="1"/>
  <c r="D19" i="1" l="1"/>
  <c r="D24" i="1" s="1"/>
  <c r="D11" i="1" s="1"/>
  <c r="D13" i="1" s="1"/>
  <c r="F19" i="1"/>
  <c r="F24" i="1" s="1"/>
  <c r="F11" i="1" s="1"/>
  <c r="F22" i="1"/>
  <c r="G20" i="1"/>
  <c r="G24" i="1" s="1"/>
  <c r="G11" i="1" s="1"/>
  <c r="E24" i="1"/>
  <c r="E11" i="1" s="1"/>
  <c r="E3" i="1"/>
  <c r="E9" i="1" l="1"/>
  <c r="E13" i="1" s="1"/>
  <c r="E5" i="1"/>
  <c r="F3" i="1"/>
  <c r="F5" i="1" l="1"/>
  <c r="F9" i="1" s="1"/>
  <c r="F13" i="1" s="1"/>
  <c r="G3" i="1"/>
  <c r="G5" i="1" l="1"/>
  <c r="G9" i="1"/>
  <c r="G13" i="1" s="1"/>
</calcChain>
</file>

<file path=xl/sharedStrings.xml><?xml version="1.0" encoding="utf-8"?>
<sst xmlns="http://schemas.openxmlformats.org/spreadsheetml/2006/main" count="16" uniqueCount="16">
  <si>
    <t>Year</t>
  </si>
  <si>
    <t>Revenue</t>
  </si>
  <si>
    <t>COGS</t>
  </si>
  <si>
    <t>Opex</t>
  </si>
  <si>
    <t>EBITDA</t>
  </si>
  <si>
    <t xml:space="preserve"> </t>
  </si>
  <si>
    <t>Depreciation</t>
  </si>
  <si>
    <t>EBIT</t>
  </si>
  <si>
    <t>Depreciation Rate</t>
  </si>
  <si>
    <t>Purchases</t>
  </si>
  <si>
    <t>Year 1</t>
  </si>
  <si>
    <t>Year 2</t>
  </si>
  <si>
    <t>Year 3</t>
  </si>
  <si>
    <t>Year 4</t>
  </si>
  <si>
    <t>Year 5</t>
  </si>
  <si>
    <t>Total 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</si>
</sst>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(#,##0_);\(#,##0\);_(&quot;-&quot;_);_(@_)"/>
  </numFmts>
  <fonts count="4">
    <font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8"/>
      <color theme="3"/>
      <name val="Calibri"/>
      <family val="2"/>
      <scheme val="minor"/>
    </font>
    <font>
      <i/>
      <sz val="22"/>
      <color theme="0" tint="-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hair">
        <color auto="1"/>
      </top>
      <bottom/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41" fontId="1" fillId="0" borderId="2" applyNumberFormat="0" applyFont="0" applyFill="0" applyAlignment="0" applyProtection="0"/>
    <xf numFmtId="41" fontId="1" fillId="2" borderId="3" applyNumberFormat="0" applyFont="0" applyAlignment="0">
      <protection locked="0"/>
    </xf>
    <xf numFmtId="0" fontId="3" fillId="0" borderId="0" applyNumberFormat="0" applyFill="0" applyBorder="0" applyAlignment="0" applyProtection="0"/>
  </cellStyleXfs>
  <cellXfs count="2">
    <xf numFmtId="0" fontId="0" fillId="0" borderId="0" xfId="0"/>
    <xf numFmtId="9" fontId="0" fillId="0" borderId="0" xfId="0" applyNumberFormat="1"/>
  </cellXfs>
  <cellStyles count="6">
    <cellStyle name="Assumption" xfId="4" xr:uid="{25AC9970-8E09-4A8C-972D-89AD4A477D27}"/>
    <cellStyle name="Comma [0]" xfId="1" builtinId="6" customBuiltin="1"/>
    <cellStyle name="Heading 1" xfId="2" builtinId="16" customBuiltin="1"/>
    <cellStyle name="Normal" xfId="0" builtinId="0"/>
    <cellStyle name="Subtotal" xfId="3" xr:uid="{0A4C6CC7-47E3-4DD8-9214-ABEDB6D5B78D}"/>
    <cellStyle name="Units" xfId="5" xr:uid="{BCF27551-03C5-45FC-BE9D-A6CEDA32C0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BB072-6A00-477D-AE38-2E17CB493C38}">
  <dimension ref="A1:G24"/>
  <sheetViews>
    <sheetView workbookViewId="0">
      <selection activeCell="D10" sqref="D10"/>
    </sheetView>
  </sheetViews>
  <sheetFormatPr defaultRowHeight="28.5"/>
  <cols>
    <col min="1" max="1" width="19.06640625" customWidth="1"/>
  </cols>
  <sheetData>
    <row r="1" spans="1:7">
      <c r="A1" t="s">
        <v>0</v>
      </c>
      <c r="C1">
        <v>2020</v>
      </c>
      <c r="D1">
        <v>2021</v>
      </c>
      <c r="E1">
        <v>2022</v>
      </c>
      <c r="F1">
        <v>2023</v>
      </c>
      <c r="G1">
        <v>2024</v>
      </c>
    </row>
    <row r="3" spans="1:7">
      <c r="A3" t="s">
        <v>1</v>
      </c>
      <c r="C3">
        <v>10000</v>
      </c>
      <c r="D3">
        <f>C3*(1+10%)</f>
        <v>11000</v>
      </c>
      <c r="E3">
        <f t="shared" ref="E3:G3" si="0">D3*(1+10%)</f>
        <v>12100.000000000002</v>
      </c>
      <c r="F3">
        <f t="shared" si="0"/>
        <v>13310.000000000004</v>
      </c>
      <c r="G3">
        <f t="shared" si="0"/>
        <v>14641.000000000005</v>
      </c>
    </row>
    <row r="5" spans="1:7">
      <c r="A5" t="s">
        <v>2</v>
      </c>
      <c r="C5">
        <f>C3*0.35</f>
        <v>3500</v>
      </c>
      <c r="D5">
        <f t="shared" ref="D5:G5" si="1">D3*0.35</f>
        <v>3849.9999999999995</v>
      </c>
      <c r="E5">
        <f t="shared" si="1"/>
        <v>4235</v>
      </c>
      <c r="F5">
        <f t="shared" si="1"/>
        <v>4658.5000000000009</v>
      </c>
      <c r="G5">
        <f t="shared" si="1"/>
        <v>5124.3500000000013</v>
      </c>
    </row>
    <row r="7" spans="1:7">
      <c r="A7" t="s">
        <v>3</v>
      </c>
      <c r="C7">
        <v>4000</v>
      </c>
      <c r="D7">
        <v>5000</v>
      </c>
      <c r="E7">
        <v>6000</v>
      </c>
      <c r="F7">
        <f>E7*(1+10%)</f>
        <v>6600.0000000000009</v>
      </c>
      <c r="G7">
        <f>F7*(1+10%)</f>
        <v>7260.0000000000018</v>
      </c>
    </row>
    <row r="9" spans="1:7">
      <c r="A9" t="s">
        <v>4</v>
      </c>
      <c r="C9">
        <f>C3-C5-C7</f>
        <v>2500</v>
      </c>
      <c r="D9">
        <f t="shared" ref="D9:G9" si="2">D3-D5-D7</f>
        <v>2150</v>
      </c>
      <c r="E9">
        <f t="shared" si="2"/>
        <v>1865.0000000000018</v>
      </c>
      <c r="F9">
        <f t="shared" si="2"/>
        <v>2051.5000000000027</v>
      </c>
      <c r="G9">
        <f t="shared" si="2"/>
        <v>2256.6500000000033</v>
      </c>
    </row>
    <row r="10" spans="1:7">
      <c r="D10" t="s">
        <v>5</v>
      </c>
    </row>
    <row r="11" spans="1:7">
      <c r="A11" t="s">
        <v>6</v>
      </c>
      <c r="C11">
        <f>C24</f>
        <v>125</v>
      </c>
      <c r="D11">
        <f t="shared" ref="D11:G11" si="3">D24</f>
        <v>225</v>
      </c>
      <c r="E11">
        <f t="shared" si="3"/>
        <v>300</v>
      </c>
      <c r="F11">
        <f t="shared" si="3"/>
        <v>350</v>
      </c>
      <c r="G11">
        <f t="shared" si="3"/>
        <v>250</v>
      </c>
    </row>
    <row r="13" spans="1:7">
      <c r="A13" t="s">
        <v>7</v>
      </c>
      <c r="C13">
        <f>C9-C11</f>
        <v>2375</v>
      </c>
      <c r="D13">
        <f t="shared" ref="D13:G13" si="4">D9-D11</f>
        <v>1925</v>
      </c>
      <c r="E13">
        <f t="shared" si="4"/>
        <v>1565.0000000000018</v>
      </c>
      <c r="F13">
        <f t="shared" si="4"/>
        <v>1701.5000000000027</v>
      </c>
      <c r="G13">
        <f t="shared" si="4"/>
        <v>2006.6500000000033</v>
      </c>
    </row>
    <row r="15" spans="1:7">
      <c r="A15" t="s">
        <v>8</v>
      </c>
      <c r="B15" s="1">
        <v>0.25</v>
      </c>
    </row>
    <row r="17" spans="1:7">
      <c r="A17" t="s">
        <v>9</v>
      </c>
      <c r="C17">
        <v>500</v>
      </c>
      <c r="D17">
        <v>400</v>
      </c>
      <c r="E17">
        <v>300</v>
      </c>
      <c r="F17">
        <v>200</v>
      </c>
      <c r="G17">
        <v>100</v>
      </c>
    </row>
    <row r="19" spans="1:7">
      <c r="A19" t="s">
        <v>10</v>
      </c>
      <c r="B19">
        <f>C17</f>
        <v>500</v>
      </c>
      <c r="C19">
        <f>$B19*$B$15</f>
        <v>125</v>
      </c>
      <c r="D19">
        <f t="shared" ref="D19:G22" si="5">$B19*$B$15</f>
        <v>125</v>
      </c>
      <c r="E19">
        <f t="shared" si="5"/>
        <v>125</v>
      </c>
      <c r="F19">
        <f t="shared" si="5"/>
        <v>125</v>
      </c>
    </row>
    <row r="20" spans="1:7">
      <c r="A20" t="s">
        <v>11</v>
      </c>
      <c r="B20">
        <f>D17</f>
        <v>400</v>
      </c>
      <c r="D20">
        <f t="shared" si="5"/>
        <v>100</v>
      </c>
      <c r="E20">
        <f t="shared" si="5"/>
        <v>100</v>
      </c>
      <c r="F20">
        <f t="shared" si="5"/>
        <v>100</v>
      </c>
      <c r="G20">
        <f t="shared" si="5"/>
        <v>100</v>
      </c>
    </row>
    <row r="21" spans="1:7">
      <c r="A21" t="s">
        <v>12</v>
      </c>
      <c r="B21">
        <f>E17</f>
        <v>300</v>
      </c>
      <c r="E21">
        <f t="shared" si="5"/>
        <v>75</v>
      </c>
      <c r="F21">
        <f t="shared" si="5"/>
        <v>75</v>
      </c>
      <c r="G21">
        <f t="shared" si="5"/>
        <v>75</v>
      </c>
    </row>
    <row r="22" spans="1:7">
      <c r="A22" t="s">
        <v>13</v>
      </c>
      <c r="B22">
        <f>F17</f>
        <v>200</v>
      </c>
      <c r="F22">
        <f t="shared" si="5"/>
        <v>50</v>
      </c>
      <c r="G22">
        <f t="shared" si="5"/>
        <v>50</v>
      </c>
    </row>
    <row r="23" spans="1:7">
      <c r="A23" t="s">
        <v>14</v>
      </c>
      <c r="B23">
        <f>G17</f>
        <v>100</v>
      </c>
      <c r="G23">
        <f>$B23*$B$15</f>
        <v>25</v>
      </c>
    </row>
    <row r="24" spans="1:7">
      <c r="A24" t="s">
        <v>15</v>
      </c>
      <c r="C24">
        <f>SUM(C19:C23)</f>
        <v>125</v>
      </c>
      <c r="D24">
        <f t="shared" ref="D24:G24" si="6">SUM(D19:D23)</f>
        <v>225</v>
      </c>
      <c r="E24">
        <f t="shared" si="6"/>
        <v>300</v>
      </c>
      <c r="F24">
        <f t="shared" si="6"/>
        <v>350</v>
      </c>
      <c r="G24">
        <f t="shared" si="6"/>
        <v>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BE032-A91B-4C4B-A7C8-62659CFEA6E1}">
  <dimension ref="A1"/>
  <sheetViews>
    <sheetView workbookViewId="0"/>
  </sheetViews>
  <sheetFormatPr defaultRowHeight="28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 Heng</dc:creator>
  <cp:keywords/>
  <dc:description/>
  <cp:lastModifiedBy>Suresh Kumar Sundararajulu</cp:lastModifiedBy>
  <cp:revision/>
  <dcterms:created xsi:type="dcterms:W3CDTF">2020-07-11T14:31:12Z</dcterms:created>
  <dcterms:modified xsi:type="dcterms:W3CDTF">2020-07-22T16:35:04Z</dcterms:modified>
  <cp:category/>
  <cp:contentStatus/>
</cp:coreProperties>
</file>