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ocuments\Tasks\2022\12 December\Blogs\FFF\Final\"/>
    </mc:Choice>
  </mc:AlternateContent>
  <xr:revisionPtr revIDLastSave="0" documentId="13_ncr:1_{FE520502-6401-4EC6-B4CF-1D806BF4B8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Filter Data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FindNthX">_xlfn.LAMBDA(_xlpm.text,_xlpm.character,_xlpm.occurrence,SMALL(IF(EXACT(_xlpm.character,MID(_xlpm.text,_xlfn.SEQUENCE(LEN(_xlpm.text)),1))=TRUE,_xlfn.SEQUENCE(LEN(_xlpm.text))),_xlpm.occurrence))</definedName>
    <definedName name="HEAD">_xlfn.LAMBDA(_xlpm.text,IF(_xlpm.text="","",LEFT(_xlpm.text,1)))</definedName>
    <definedName name="HL_1">Cover!$A$3</definedName>
    <definedName name="HL_3">'Style Guide'!$A$3</definedName>
    <definedName name="HL_4">'Model Parameters'!$A$3</definedName>
    <definedName name="HL_5">'Filter Data'!$A$3</definedName>
    <definedName name="HL_6">'Error Checks'!$A$3</definedName>
    <definedName name="HL_7">'Filter Data'!$A$3</definedName>
    <definedName name="HL_8">'Error Checks'!$A$3</definedName>
    <definedName name="HL_Model_Parameters">'Model Parameters'!$A$5</definedName>
    <definedName name="HL_Navigator">Navigator!$A$1</definedName>
    <definedName name="Letters">'Filter Data'!#REF!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VERSE">_xlfn.LAMBDA(_xlpm.text,IF(_xlpm.text="","",REVERSE(TAIL(_xlpm.text))&amp;HEAD(_xlpm.text)))</definedName>
    <definedName name="Rounding_Accuracy">'Model Parameters'!$G$26</definedName>
    <definedName name="TAIL">_xlfn.LAMBDA(_xlpm.text,IF(_xlpm.text="","",RIGHT(_xlpm.text,LEN(_xlpm.text)-1)))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C6" i="11"/>
  <c r="A1" i="5"/>
  <c r="I37" i="4"/>
  <c r="A1" i="2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/>
  <c r="C5" i="1"/>
  <c r="G11" i="2"/>
  <c r="B6" i="2"/>
  <c r="B15" i="2"/>
  <c r="H4" i="1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<sst xmlns="http://schemas.openxmlformats.org/spreadsheetml/2006/main" count="169" uniqueCount="87">
  <si>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</si>
  <si>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</si>
  <si>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</si>
  <si>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</si>
  <si>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</si>
  <si>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</si>
  <si>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</si>
  <si>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</si>
  <si>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</si>
  <si>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</si>
  <si>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</si>
  <si>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</si>
  <si>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</si>
  <si>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</si>
  <si>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</si>
  <si>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</si>
  <si>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</si>
  <si>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</si>
  <si>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</si>
  <si>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</si>
  <si>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</si>
  <si>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</si>
  <si>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</si>
  <si>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</si>
  <si>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</si>
  <si>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</si>
  <si>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</si>
  <si>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</si>
  <si>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</si>
  <si>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</si>
  <si>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</si>
  <si>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</si>
  <si>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</si>
  <si>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</si>
  <si>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</si>
  <si>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</si>
  <si>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</si>
  <si>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</si>
  <si>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</si>
  <si>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</si>
  <si>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</si>
  <si>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</si>
  <si>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</si>
  <si>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</si>
  <si>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</si>
  <si>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</si>
  <si>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</si>
  <si>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</si>
  <si>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</si>
  <si>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</si>
  <si>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</si>
  <si>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</si>
  <si>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</si>
  <si>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</si>
  <si>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</si>
  <si>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</si>
  <si>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</si>
  <si>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</si>
  <si>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</si>
  <si>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</si>
  <si>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</si>
  <si>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</si>
  <si>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</si>
  <si>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</si>
  <si>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</si>
  <si>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</si>
  <si>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</si>
  <si>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</si>
  <si>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</si>
  <si>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</si>
  <si>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</si>
  <si>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Question Data</t>
  </si>
  <si>
    <t>Salesperson</t>
  </si>
  <si>
    <t>Item</t>
  </si>
  <si>
    <t>Amount Invoiced</t>
  </si>
  <si>
    <t>TV</t>
  </si>
  <si>
    <t>Stereo</t>
  </si>
  <si>
    <t>Computer</t>
  </si>
  <si>
    <t>MP3 Player</t>
  </si>
  <si>
    <t>Tim</t>
  </si>
  <si>
    <t>Liam</t>
  </si>
  <si>
    <t>Kathryn</t>
  </si>
  <si>
    <t>Oscar</t>
  </si>
  <si>
    <t>Remove</t>
  </si>
  <si>
    <t>Filter Data</t>
  </si>
  <si>
    <t>Challenge filtering data to remove selected values.</t>
  </si>
  <si>
    <t>Primary Developer:  Oscar Hagan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</si>
</sst>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6" tint="0.39997558519241921"/>
      </right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62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6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3" fillId="11" borderId="13" xfId="33" applyBorder="1">
      <alignment horizontal="center"/>
    </xf>
    <xf numFmtId="43" fontId="0" fillId="0" borderId="0" xfId="1" applyFont="1"/>
    <xf numFmtId="0" fontId="13" fillId="11" borderId="15" xfId="33" applyBorder="1">
      <alignment horizontal="center"/>
    </xf>
    <xf numFmtId="0" fontId="13" fillId="11" borderId="14" xfId="33" applyBorder="1">
      <alignment horizontal="center"/>
    </xf>
    <xf numFmtId="0" fontId="13" fillId="11" borderId="16" xfId="33" applyBorder="1">
      <alignment horizontal="center"/>
    </xf>
    <xf numFmtId="43" fontId="0" fillId="0" borderId="0" xfId="1" applyFont="1" applyFill="1" applyBorder="1"/>
    <xf numFmtId="15" fontId="23" fillId="0" borderId="0" xfId="27" applyNumberFormat="1" applyFont="1" applyFill="1" applyBorder="1" applyAlignment="1">
      <alignment horizontal="center"/>
    </xf>
    <xf numFmtId="15" fontId="23" fillId="7" borderId="2" xfId="27" applyNumberFormat="1" applyFont="1" applyAlignment="1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8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top style="thin">
          <color theme="6" tint="0.39997558519241921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1" tint="0.499984740745262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0" formatCode="dd/mmm/yy"/>
      <alignment horizontal="center" vertical="bottom" textRotation="0" wrapText="0" indent="0" justifyLastLine="0" shrinkToFit="0" readingOrder="0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EA35F9-67DC-4077-8157-4CD616AC6337}" name="Data" displayName="Data" ref="D10:G37" totalsRowShown="0" headerRowCellStyle="Table_Heading">
  <tableColumns count="4">
    <tableColumn id="4" xr3:uid="{A9181ADE-EC24-462D-B353-F8949DC1CECA}" name="Date" dataDxfId="10"/>
    <tableColumn id="1" xr3:uid="{0301C1FF-D3B5-4EF6-980C-D9E5FA402914}" name="Salesperson" dataDxfId="9"/>
    <tableColumn id="2" xr3:uid="{E526D2F1-ABC8-430C-8C26-0D8330311EFA}" name="Item" dataDxfId="8"/>
    <tableColumn id="3" xr3:uid="{11F03645-17D2-4777-BD9A-97CCD54EA24E}" name="Amount Invoiced" dataCellStyle="Comma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B08D3F-205E-4534-9435-77765B9B8DA0}" name="Remove" displayName="Remove" ref="I10:I12" totalsRowShown="0" headerRowDxfId="7" dataDxfId="5" headerRowBorderDxfId="6" tableBorderDxfId="4" headerRowCellStyle="Table_Heading">
  <autoFilter ref="I10:I12" xr:uid="{BFB08D3F-205E-4534-9435-77765B9B8DA0}">
    <filterColumn colId="0" hiddenButton="1"/>
  </autoFilter>
  <tableColumns count="1">
    <tableColumn id="1" xr3:uid="{8906E5E1-C617-4A8C-AD55-1D3D9F3E304D}" name="Remove" dataDxfId="3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>
      <selection activeCell="A3" sqref="A3"/>
    </sheetView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Filter Out Challenge.xlsx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86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56" t="s">
        <v>85</v>
      </c>
      <c r="D17" s="56"/>
      <c r="E17" s="56"/>
      <c r="F17" s="56"/>
      <c r="G17" s="56"/>
      <c r="H17" s="56"/>
      <c r="I17" s="56"/>
      <c r="J17" s="56"/>
    </row>
    <row r="18" spans="3:10" ht="12.75" x14ac:dyDescent="0.2">
      <c r="C18" s="56"/>
      <c r="D18" s="56"/>
      <c r="E18" s="56"/>
      <c r="F18" s="56"/>
      <c r="G18" s="56"/>
      <c r="H18" s="56"/>
      <c r="I18" s="56"/>
      <c r="J18" s="56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20</v>
      </c>
      <c r="D21" s="9"/>
      <c r="E21" s="7"/>
      <c r="F21" s="7"/>
      <c r="G21" s="57" t="s">
        <v>21</v>
      </c>
      <c r="H21" s="57"/>
      <c r="I21" s="57"/>
      <c r="J21" s="7"/>
    </row>
    <row r="22" spans="3:10" ht="12.75" x14ac:dyDescent="0.2">
      <c r="C22" s="10" t="s">
        <v>22</v>
      </c>
      <c r="D22" s="9"/>
      <c r="E22" s="7"/>
      <c r="F22" s="7"/>
      <c r="G22" s="57" t="s">
        <v>23</v>
      </c>
      <c r="H22" s="57"/>
      <c r="I22" s="57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Filter Out Challenge.xlsx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11" t="s">
        <v>25</v>
      </c>
    </row>
    <row r="10" spans="1:12" x14ac:dyDescent="0.2">
      <c r="F10" s="11" t="s">
        <v>26</v>
      </c>
    </row>
    <row r="11" spans="1:12" x14ac:dyDescent="0.2">
      <c r="F11" s="11" t="s">
        <v>0</v>
      </c>
    </row>
    <row r="12" spans="1:12" x14ac:dyDescent="0.2">
      <c r="F12" s="11" t="s">
        <v>84</v>
      </c>
    </row>
    <row r="13" spans="1:12" x14ac:dyDescent="0.2">
      <c r="F13" s="11" t="s">
        <v>65</v>
      </c>
    </row>
    <row r="14" spans="1:12" x14ac:dyDescent="0.2">
      <c r="F14" s="11"/>
    </row>
    <row r="15" spans="1:12" x14ac:dyDescent="0.2">
      <c r="F15" s="11"/>
    </row>
    <row r="16" spans="1:12" x14ac:dyDescent="0.2">
      <c r="F16" s="11"/>
    </row>
  </sheetData>
  <conditionalFormatting sqref="G4">
    <cfRule type="cellIs" dxfId="14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C0846F99-BC09-43B3-8E01-3FB64143D8C3}"/>
    <hyperlink ref="F10" location="HL_3" display="Style Guide" xr:uid="{E8955D08-5AD3-43B5-B6B8-EB12DCCB06F5}"/>
    <hyperlink ref="F11" location="HL_4" display="Model Parameters" xr:uid="{3164AC31-8A1F-433E-BD3B-A1BE99E1FF59}"/>
    <hyperlink ref="F12" location="HL_5" display="Filter Data" xr:uid="{FBFAD739-6A8A-476A-80AA-A0203A8822B3}"/>
    <hyperlink ref="F13" location="HL_6" display="Error Checks" xr:uid="{27F60542-BFF2-4DD8-A334-E23F7F78B293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Filter Out Challenge.xlsx</v>
      </c>
    </row>
    <row r="3" spans="1:13" x14ac:dyDescent="0.2">
      <c r="A3" s="57" t="s">
        <v>1</v>
      </c>
      <c r="B3" s="57"/>
      <c r="C3" s="57"/>
      <c r="D3" s="57"/>
      <c r="E3" s="57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9" t="s">
        <v>28</v>
      </c>
      <c r="D8" s="59"/>
      <c r="E8" s="59"/>
      <c r="F8" s="59"/>
      <c r="G8" s="59"/>
      <c r="H8" s="13"/>
      <c r="I8" s="13" t="s">
        <v>29</v>
      </c>
      <c r="J8" s="13"/>
      <c r="K8" s="13" t="s">
        <v>30</v>
      </c>
    </row>
    <row r="9" spans="1:13" outlineLevel="1" x14ac:dyDescent="0.2">
      <c r="C9" s="58"/>
      <c r="D9" s="58"/>
      <c r="E9" s="58"/>
      <c r="F9" s="58"/>
      <c r="G9" s="58"/>
      <c r="K9" s="17"/>
    </row>
    <row r="10" spans="1:13" ht="20.25" outlineLevel="1" x14ac:dyDescent="0.3">
      <c r="C10" s="58" t="s">
        <v>31</v>
      </c>
      <c r="D10" s="58"/>
      <c r="E10" s="58"/>
      <c r="F10" s="58"/>
      <c r="G10" s="58"/>
      <c r="I10" s="14" t="str">
        <f>C10</f>
        <v>Sheet Title</v>
      </c>
      <c r="K10" s="15" t="s">
        <v>31</v>
      </c>
    </row>
    <row r="11" spans="1:13" ht="18" outlineLevel="1" x14ac:dyDescent="0.25">
      <c r="C11" s="58" t="s">
        <v>5</v>
      </c>
      <c r="D11" s="58"/>
      <c r="E11" s="58"/>
      <c r="F11" s="58"/>
      <c r="G11" s="58"/>
      <c r="I11" s="16" t="str">
        <f>C11</f>
        <v>Model Name</v>
      </c>
      <c r="K11" s="15" t="s">
        <v>5</v>
      </c>
    </row>
    <row r="12" spans="1:13" outlineLevel="1" x14ac:dyDescent="0.2">
      <c r="C12" s="58"/>
      <c r="D12" s="58"/>
      <c r="E12" s="58"/>
      <c r="F12" s="58"/>
      <c r="G12" s="58"/>
      <c r="K12" s="17"/>
    </row>
    <row r="13" spans="1:13" ht="16.5" outlineLevel="1" thickBot="1" x14ac:dyDescent="0.3">
      <c r="C13" s="58" t="s">
        <v>32</v>
      </c>
      <c r="D13" s="58"/>
      <c r="E13" s="58"/>
      <c r="F13" s="58"/>
      <c r="G13" s="58"/>
      <c r="I13" s="39" t="str">
        <f>C13</f>
        <v>Header 1</v>
      </c>
      <c r="K13" s="15" t="s">
        <v>32</v>
      </c>
    </row>
    <row r="14" spans="1:13" ht="17.25" outlineLevel="1" thickTop="1" x14ac:dyDescent="0.25">
      <c r="C14" s="58" t="s">
        <v>33</v>
      </c>
      <c r="D14" s="58"/>
      <c r="E14" s="58"/>
      <c r="F14" s="58"/>
      <c r="G14" s="58"/>
      <c r="I14" s="3" t="str">
        <f>C14</f>
        <v>Header 2</v>
      </c>
      <c r="K14" s="15" t="s">
        <v>33</v>
      </c>
    </row>
    <row r="15" spans="1:13" ht="15" outlineLevel="1" x14ac:dyDescent="0.25">
      <c r="C15" s="58" t="s">
        <v>34</v>
      </c>
      <c r="D15" s="58"/>
      <c r="E15" s="58"/>
      <c r="F15" s="58"/>
      <c r="G15" s="58"/>
      <c r="I15" s="4" t="str">
        <f>C15</f>
        <v>Header 3</v>
      </c>
      <c r="K15" s="15" t="s">
        <v>34</v>
      </c>
    </row>
    <row r="16" spans="1:13" ht="15" outlineLevel="1" x14ac:dyDescent="0.25">
      <c r="C16" s="58" t="s">
        <v>35</v>
      </c>
      <c r="D16" s="58"/>
      <c r="E16" s="58"/>
      <c r="F16" s="58"/>
      <c r="G16" s="58"/>
      <c r="I16" s="18" t="str">
        <f>C16</f>
        <v>Header 4</v>
      </c>
      <c r="K16" s="15" t="s">
        <v>35</v>
      </c>
    </row>
    <row r="17" spans="2:14" outlineLevel="1" x14ac:dyDescent="0.2">
      <c r="C17" s="58"/>
      <c r="D17" s="58"/>
      <c r="E17" s="58"/>
      <c r="F17" s="58"/>
      <c r="G17" s="58"/>
      <c r="K17" s="17"/>
    </row>
    <row r="18" spans="2:14" ht="15" outlineLevel="1" x14ac:dyDescent="0.25">
      <c r="C18" s="58" t="s">
        <v>36</v>
      </c>
      <c r="D18" s="58"/>
      <c r="E18" s="58"/>
      <c r="F18" s="58"/>
      <c r="G18" s="58"/>
      <c r="I18" s="19" t="str">
        <f>C18</f>
        <v>Notes</v>
      </c>
      <c r="K18" s="15" t="s">
        <v>36</v>
      </c>
    </row>
    <row r="19" spans="2:14" outlineLevel="1" x14ac:dyDescent="0.2">
      <c r="C19" s="58"/>
      <c r="D19" s="58"/>
      <c r="E19" s="58"/>
      <c r="F19" s="58"/>
      <c r="G19" s="58"/>
      <c r="K19" s="17"/>
      <c r="N19" s="19"/>
    </row>
    <row r="20" spans="2:14" ht="15" outlineLevel="1" x14ac:dyDescent="0.25">
      <c r="C20" s="58" t="s">
        <v>37</v>
      </c>
      <c r="D20" s="58"/>
      <c r="E20" s="58"/>
      <c r="F20" s="58"/>
      <c r="G20" s="58"/>
      <c r="I20" s="13" t="str">
        <f>C20</f>
        <v>Table Heading</v>
      </c>
      <c r="K20" s="15" t="s">
        <v>37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9" t="s">
        <v>28</v>
      </c>
      <c r="D25" s="59"/>
      <c r="E25" s="59"/>
      <c r="F25" s="59"/>
      <c r="G25" s="59"/>
      <c r="H25" s="13"/>
      <c r="I25" s="13" t="s">
        <v>29</v>
      </c>
      <c r="J25" s="13"/>
      <c r="K25" s="13" t="s">
        <v>30</v>
      </c>
    </row>
    <row r="26" spans="2:14" ht="15" outlineLevel="1" x14ac:dyDescent="0.25">
      <c r="C26" s="58"/>
      <c r="D26" s="58"/>
      <c r="E26" s="58"/>
      <c r="F26" s="58"/>
      <c r="G26" s="58"/>
      <c r="K26" s="15"/>
    </row>
    <row r="27" spans="2:14" ht="15" outlineLevel="1" x14ac:dyDescent="0.25">
      <c r="C27" s="58" t="s">
        <v>39</v>
      </c>
      <c r="D27" s="58"/>
      <c r="E27" s="58"/>
      <c r="F27" s="58"/>
      <c r="G27" s="58"/>
      <c r="I27" s="20" t="s">
        <v>39</v>
      </c>
      <c r="K27" s="21" t="str">
        <f>C27</f>
        <v>Assumption</v>
      </c>
    </row>
    <row r="28" spans="2:14" ht="15" outlineLevel="1" x14ac:dyDescent="0.25">
      <c r="C28" s="58"/>
      <c r="D28" s="58"/>
      <c r="E28" s="58"/>
      <c r="F28" s="58"/>
      <c r="G28" s="58"/>
      <c r="K28" s="21"/>
    </row>
    <row r="29" spans="2:14" ht="15" outlineLevel="1" x14ac:dyDescent="0.25">
      <c r="C29" s="58" t="s">
        <v>40</v>
      </c>
      <c r="D29" s="58"/>
      <c r="E29" s="58"/>
      <c r="F29" s="58"/>
      <c r="G29" s="58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8"/>
      <c r="D30" s="58"/>
      <c r="E30" s="58"/>
      <c r="F30" s="58"/>
      <c r="G30" s="58"/>
      <c r="K30" s="21"/>
    </row>
    <row r="31" spans="2:14" ht="15" outlineLevel="1" x14ac:dyDescent="0.25">
      <c r="C31" s="58" t="s">
        <v>41</v>
      </c>
      <c r="D31" s="58"/>
      <c r="E31" s="58"/>
      <c r="F31" s="58"/>
      <c r="G31" s="58"/>
      <c r="I31" s="23"/>
      <c r="K31" s="21" t="str">
        <f>C31</f>
        <v>Empty</v>
      </c>
    </row>
    <row r="32" spans="2:14" ht="15" outlineLevel="1" x14ac:dyDescent="0.25">
      <c r="C32" s="58"/>
      <c r="D32" s="58"/>
      <c r="E32" s="58"/>
      <c r="F32" s="58"/>
      <c r="G32" s="58"/>
      <c r="K32" s="21"/>
    </row>
    <row r="33" spans="3:11" ht="15" outlineLevel="1" x14ac:dyDescent="0.25">
      <c r="C33" t="s">
        <v>42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8" t="s">
        <v>43</v>
      </c>
      <c r="D35" s="58"/>
      <c r="E35" s="58"/>
      <c r="F35" s="58"/>
      <c r="G35" s="58"/>
      <c r="I35" s="11" t="s">
        <v>43</v>
      </c>
      <c r="K35" s="21" t="str">
        <f>C35</f>
        <v>Hyperlink</v>
      </c>
    </row>
    <row r="36" spans="3:11" ht="15" outlineLevel="1" x14ac:dyDescent="0.25">
      <c r="C36" s="58"/>
      <c r="D36" s="58"/>
      <c r="E36" s="58"/>
      <c r="F36" s="58"/>
      <c r="G36" s="58"/>
      <c r="K36" s="21"/>
    </row>
    <row r="37" spans="3:11" ht="15" outlineLevel="1" x14ac:dyDescent="0.25">
      <c r="C37" s="58" t="s">
        <v>44</v>
      </c>
      <c r="D37" s="58"/>
      <c r="E37" s="58"/>
      <c r="F37" s="58"/>
      <c r="G37" s="58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58"/>
      <c r="D38" s="58"/>
      <c r="E38" s="58"/>
      <c r="F38" s="58"/>
      <c r="G38" s="58"/>
      <c r="K38" s="21"/>
    </row>
    <row r="39" spans="3:11" ht="15" outlineLevel="1" x14ac:dyDescent="0.25">
      <c r="C39" s="58" t="s">
        <v>45</v>
      </c>
      <c r="D39" s="58"/>
      <c r="E39" s="58"/>
      <c r="F39" s="58"/>
      <c r="G39" s="58"/>
      <c r="I39" s="26">
        <v>77</v>
      </c>
      <c r="K39" s="21" t="s">
        <v>46</v>
      </c>
    </row>
    <row r="40" spans="3:11" ht="15" outlineLevel="1" x14ac:dyDescent="0.25">
      <c r="C40" s="58"/>
      <c r="D40" s="58"/>
      <c r="E40" s="58"/>
      <c r="F40" s="58"/>
      <c r="G40" s="58"/>
      <c r="K40" s="21"/>
    </row>
    <row r="41" spans="3:11" ht="15" outlineLevel="1" x14ac:dyDescent="0.25">
      <c r="C41" s="58" t="s">
        <v>47</v>
      </c>
      <c r="D41" s="58"/>
      <c r="E41" s="58"/>
      <c r="F41" s="58"/>
      <c r="G41" s="58"/>
      <c r="I41" s="27">
        <f>I39</f>
        <v>77</v>
      </c>
      <c r="K41" s="21" t="str">
        <f>C41</f>
        <v>Line Total</v>
      </c>
    </row>
    <row r="42" spans="3:11" ht="15" outlineLevel="1" x14ac:dyDescent="0.25">
      <c r="C42" s="58"/>
      <c r="D42" s="58"/>
      <c r="E42" s="58"/>
      <c r="F42" s="58"/>
      <c r="G42" s="58"/>
      <c r="K42" s="21"/>
    </row>
    <row r="43" spans="3:11" ht="15" outlineLevel="1" x14ac:dyDescent="0.25">
      <c r="C43" s="58" t="s">
        <v>48</v>
      </c>
      <c r="D43" s="58"/>
      <c r="E43" s="58"/>
      <c r="F43" s="58"/>
      <c r="G43" s="58"/>
      <c r="I43" s="28">
        <v>365</v>
      </c>
      <c r="K43" s="21" t="str">
        <f>C43</f>
        <v>Parameter</v>
      </c>
    </row>
    <row r="44" spans="3:11" ht="15" outlineLevel="1" x14ac:dyDescent="0.25">
      <c r="C44" s="58"/>
      <c r="D44" s="58"/>
      <c r="E44" s="58"/>
      <c r="F44" s="58"/>
      <c r="G44" s="58"/>
      <c r="K44" s="21"/>
    </row>
    <row r="45" spans="3:11" ht="15" outlineLevel="1" x14ac:dyDescent="0.25">
      <c r="C45" s="58" t="s">
        <v>49</v>
      </c>
      <c r="D45" s="58"/>
      <c r="E45" s="58"/>
      <c r="F45" s="58"/>
      <c r="G45" s="58"/>
      <c r="I45" s="29" t="s">
        <v>50</v>
      </c>
      <c r="K45" s="21" t="str">
        <f>C45</f>
        <v>Range Name Description</v>
      </c>
    </row>
    <row r="46" spans="3:11" ht="15" outlineLevel="1" x14ac:dyDescent="0.25">
      <c r="C46" s="58"/>
      <c r="D46" s="58"/>
      <c r="E46" s="58"/>
      <c r="F46" s="58"/>
      <c r="G46" s="58"/>
      <c r="K46" s="21"/>
    </row>
    <row r="47" spans="3:11" ht="15" outlineLevel="1" x14ac:dyDescent="0.25">
      <c r="C47" s="58" t="s">
        <v>51</v>
      </c>
      <c r="D47" s="58"/>
      <c r="E47" s="58"/>
      <c r="F47" s="58"/>
      <c r="G47" s="58"/>
      <c r="I47" s="30">
        <f>ROW(C47)</f>
        <v>47</v>
      </c>
      <c r="K47" s="21" t="s">
        <v>52</v>
      </c>
    </row>
    <row r="48" spans="3:11" ht="15" outlineLevel="1" x14ac:dyDescent="0.25">
      <c r="C48" s="58"/>
      <c r="D48" s="58"/>
      <c r="E48" s="58"/>
      <c r="F48" s="58"/>
      <c r="G48" s="58"/>
      <c r="K48" s="21"/>
    </row>
    <row r="49" spans="2:13" ht="15" outlineLevel="1" x14ac:dyDescent="0.25">
      <c r="C49" s="58" t="s">
        <v>53</v>
      </c>
      <c r="D49" s="58"/>
      <c r="E49" s="58"/>
      <c r="F49" s="58"/>
      <c r="G49" s="58"/>
      <c r="I49" s="31">
        <f>I41</f>
        <v>77</v>
      </c>
      <c r="K49" s="21" t="str">
        <f>C49</f>
        <v>Row Summary</v>
      </c>
    </row>
    <row r="50" spans="2:13" ht="15" outlineLevel="1" x14ac:dyDescent="0.25">
      <c r="C50" s="58"/>
      <c r="D50" s="58"/>
      <c r="E50" s="58"/>
      <c r="F50" s="58"/>
      <c r="G50" s="58"/>
      <c r="K50" s="21"/>
    </row>
    <row r="51" spans="2:13" ht="15" outlineLevel="1" x14ac:dyDescent="0.25">
      <c r="C51" s="58" t="s">
        <v>54</v>
      </c>
      <c r="D51" s="58"/>
      <c r="E51" s="58"/>
      <c r="F51" s="58"/>
      <c r="G51" s="58"/>
      <c r="I51" s="32" t="s">
        <v>68</v>
      </c>
      <c r="K51" s="21" t="str">
        <f>C51</f>
        <v>Units</v>
      </c>
    </row>
    <row r="52" spans="2:13" ht="15" outlineLevel="1" x14ac:dyDescent="0.25">
      <c r="C52" s="58"/>
      <c r="D52" s="58"/>
      <c r="E52" s="58"/>
      <c r="F52" s="58"/>
      <c r="G52" s="58"/>
      <c r="K52" s="21"/>
    </row>
    <row r="53" spans="2:13" ht="15" outlineLevel="1" x14ac:dyDescent="0.25">
      <c r="C53" s="58" t="s">
        <v>55</v>
      </c>
      <c r="D53" s="58"/>
      <c r="E53" s="58"/>
      <c r="F53" s="58"/>
      <c r="G53" s="58"/>
      <c r="I53" s="33"/>
      <c r="K53" s="21" t="str">
        <f>C53</f>
        <v>WIP</v>
      </c>
    </row>
    <row r="54" spans="2:13" ht="15" outlineLevel="1" x14ac:dyDescent="0.25">
      <c r="C54" s="58"/>
      <c r="D54" s="58"/>
      <c r="E54" s="58"/>
      <c r="F54" s="58"/>
      <c r="G54" s="58"/>
      <c r="K54" s="21"/>
    </row>
    <row r="55" spans="2:13" outlineLevel="1" x14ac:dyDescent="0.2">
      <c r="C55" s="58"/>
      <c r="D55" s="58"/>
      <c r="E55" s="58"/>
      <c r="F55" s="58"/>
      <c r="G55" s="58"/>
    </row>
    <row r="56" spans="2:13" ht="16.5" thickBot="1" x14ac:dyDescent="0.3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9" t="s">
        <v>28</v>
      </c>
      <c r="D58" s="59"/>
      <c r="E58" s="59"/>
      <c r="F58" s="59"/>
      <c r="G58" s="59"/>
      <c r="H58" s="13"/>
      <c r="I58" s="13" t="s">
        <v>29</v>
      </c>
      <c r="J58" s="13"/>
      <c r="K58" s="13" t="s">
        <v>30</v>
      </c>
    </row>
    <row r="59" spans="2:13" outlineLevel="1" x14ac:dyDescent="0.2"/>
    <row r="60" spans="2:13" ht="15" outlineLevel="1" x14ac:dyDescent="0.25">
      <c r="C60" s="58" t="s">
        <v>57</v>
      </c>
      <c r="D60" s="58"/>
      <c r="E60" s="58"/>
      <c r="F60" s="58"/>
      <c r="G60" s="58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58"/>
      <c r="D61" s="58"/>
      <c r="E61" s="58"/>
      <c r="F61" s="58"/>
      <c r="G61" s="58"/>
      <c r="K61" s="21"/>
    </row>
    <row r="62" spans="2:13" ht="15" outlineLevel="1" x14ac:dyDescent="0.25">
      <c r="C62" s="58" t="s">
        <v>58</v>
      </c>
      <c r="D62" s="58"/>
      <c r="E62" s="58"/>
      <c r="F62" s="58"/>
      <c r="G62" s="58"/>
      <c r="I62" s="41">
        <v>-123456.789</v>
      </c>
      <c r="K62" s="21" t="str">
        <f t="shared" si="0"/>
        <v>Comma [0]</v>
      </c>
    </row>
    <row r="63" spans="2:13" ht="15" outlineLevel="1" x14ac:dyDescent="0.25">
      <c r="C63" s="58"/>
      <c r="D63" s="58"/>
      <c r="E63" s="58"/>
      <c r="F63" s="58"/>
      <c r="G63" s="58"/>
      <c r="K63" s="21"/>
    </row>
    <row r="64" spans="2:13" ht="15" outlineLevel="1" x14ac:dyDescent="0.25">
      <c r="C64" s="58" t="s">
        <v>59</v>
      </c>
      <c r="D64" s="58"/>
      <c r="E64" s="58"/>
      <c r="F64" s="58"/>
      <c r="G64" s="58"/>
      <c r="I64" s="43">
        <v>123456.789</v>
      </c>
      <c r="K64" s="21" t="str">
        <f t="shared" si="0"/>
        <v>Currency</v>
      </c>
    </row>
    <row r="65" spans="3:11" ht="15" outlineLevel="1" x14ac:dyDescent="0.25">
      <c r="C65" s="58"/>
      <c r="D65" s="58"/>
      <c r="E65" s="58"/>
      <c r="F65" s="58"/>
      <c r="G65" s="58"/>
      <c r="K65" s="21"/>
    </row>
    <row r="66" spans="3:11" ht="15" outlineLevel="1" x14ac:dyDescent="0.25">
      <c r="C66" s="58" t="s">
        <v>60</v>
      </c>
      <c r="D66" s="58"/>
      <c r="E66" s="58"/>
      <c r="F66" s="58"/>
      <c r="G66" s="58"/>
      <c r="I66" s="44">
        <v>123456.789</v>
      </c>
      <c r="K66" s="21" t="str">
        <f t="shared" si="0"/>
        <v>Currency [0]</v>
      </c>
    </row>
    <row r="67" spans="3:11" ht="15" outlineLevel="1" x14ac:dyDescent="0.25">
      <c r="C67" s="58"/>
      <c r="D67" s="58"/>
      <c r="E67" s="58"/>
      <c r="F67" s="58"/>
      <c r="G67" s="58"/>
      <c r="K67" s="21"/>
    </row>
    <row r="68" spans="3:11" ht="15" outlineLevel="1" x14ac:dyDescent="0.25">
      <c r="C68" s="58" t="s">
        <v>61</v>
      </c>
      <c r="D68" s="58"/>
      <c r="E68" s="58"/>
      <c r="F68" s="58"/>
      <c r="G68" s="58"/>
      <c r="I68" s="45">
        <f ca="1">TODAY()</f>
        <v>44915</v>
      </c>
      <c r="K68" s="21" t="str">
        <f>C68</f>
        <v>Date</v>
      </c>
    </row>
    <row r="69" spans="3:11" ht="15" outlineLevel="1" x14ac:dyDescent="0.25">
      <c r="C69" s="58"/>
      <c r="D69" s="58"/>
      <c r="E69" s="58"/>
      <c r="F69" s="58"/>
      <c r="G69" s="58"/>
      <c r="K69" s="21"/>
    </row>
    <row r="70" spans="3:11" ht="15" outlineLevel="1" x14ac:dyDescent="0.25">
      <c r="C70" s="58" t="s">
        <v>62</v>
      </c>
      <c r="D70" s="58"/>
      <c r="E70" s="58"/>
      <c r="F70" s="58"/>
      <c r="G70" s="58"/>
      <c r="I70" s="37">
        <f ca="1">TODAY()</f>
        <v>44915</v>
      </c>
      <c r="K70" s="21" t="str">
        <f>C70</f>
        <v>Date Heading</v>
      </c>
    </row>
    <row r="71" spans="3:11" ht="15" outlineLevel="1" x14ac:dyDescent="0.25">
      <c r="C71" s="58"/>
      <c r="D71" s="58"/>
      <c r="E71" s="58"/>
      <c r="F71" s="58"/>
      <c r="G71" s="58"/>
      <c r="K71" s="21"/>
    </row>
    <row r="72" spans="3:11" ht="15" outlineLevel="1" x14ac:dyDescent="0.25">
      <c r="C72" s="58" t="s">
        <v>63</v>
      </c>
      <c r="D72" s="58"/>
      <c r="E72" s="58"/>
      <c r="F72" s="58"/>
      <c r="G72" s="58"/>
      <c r="I72" s="34">
        <v>-123456.789</v>
      </c>
      <c r="K72" s="21" t="str">
        <f>C72</f>
        <v>Numbers 0</v>
      </c>
    </row>
    <row r="73" spans="3:11" ht="15" outlineLevel="1" x14ac:dyDescent="0.25">
      <c r="C73" s="58"/>
      <c r="D73" s="58"/>
      <c r="E73" s="58"/>
      <c r="F73" s="58"/>
      <c r="G73" s="58"/>
      <c r="K73" s="21"/>
    </row>
    <row r="74" spans="3:11" ht="15" outlineLevel="1" x14ac:dyDescent="0.25">
      <c r="C74" s="58" t="s">
        <v>64</v>
      </c>
      <c r="D74" s="58"/>
      <c r="E74" s="58"/>
      <c r="F74" s="58"/>
      <c r="G74" s="58"/>
      <c r="I74" s="35">
        <v>0.5</v>
      </c>
      <c r="K74" s="21" t="str">
        <f>C74</f>
        <v>Percent</v>
      </c>
    </row>
    <row r="75" spans="3:11" outlineLevel="1" x14ac:dyDescent="0.2">
      <c r="C75" s="58"/>
      <c r="D75" s="58"/>
      <c r="E75" s="58"/>
      <c r="F75" s="58"/>
      <c r="G75" s="58"/>
    </row>
    <row r="76" spans="3:11" outlineLevel="1" x14ac:dyDescent="0.2">
      <c r="C76" s="58"/>
      <c r="D76" s="58"/>
      <c r="E76" s="58"/>
      <c r="F76" s="58"/>
      <c r="G76" s="58"/>
    </row>
    <row r="77" spans="3:11" x14ac:dyDescent="0.2">
      <c r="C77" s="58"/>
      <c r="D77" s="58"/>
      <c r="E77" s="58"/>
      <c r="F77" s="58"/>
      <c r="G77" s="58"/>
    </row>
    <row r="78" spans="3:11" x14ac:dyDescent="0.2">
      <c r="C78" s="58"/>
      <c r="D78" s="58"/>
      <c r="E78" s="58"/>
      <c r="F78" s="58"/>
      <c r="G78" s="58"/>
    </row>
    <row r="79" spans="3:11" x14ac:dyDescent="0.2">
      <c r="C79" s="58"/>
      <c r="D79" s="58"/>
      <c r="E79" s="58"/>
      <c r="F79" s="58"/>
      <c r="G79" s="58"/>
    </row>
    <row r="80" spans="3:11" x14ac:dyDescent="0.2">
      <c r="C80" s="58"/>
      <c r="D80" s="58"/>
      <c r="E80" s="58"/>
      <c r="F80" s="58"/>
      <c r="G80" s="58"/>
    </row>
    <row r="81" spans="3:7" x14ac:dyDescent="0.2">
      <c r="C81" s="58"/>
      <c r="D81" s="58"/>
      <c r="E81" s="58"/>
      <c r="F81" s="58"/>
      <c r="G81" s="58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13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7"/>
      <c r="K1" s="57"/>
    </row>
    <row r="2" spans="1:18" ht="18" x14ac:dyDescent="0.25">
      <c r="A2" s="16" t="str">
        <f ca="1">Model_Name</f>
        <v>SP Filter Out Challenge.xlsx</v>
      </c>
    </row>
    <row r="3" spans="1:18" x14ac:dyDescent="0.2">
      <c r="A3" s="57" t="s">
        <v>1</v>
      </c>
      <c r="B3" s="57"/>
      <c r="C3" s="57"/>
      <c r="D3" s="57"/>
      <c r="E3" s="57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60" t="str">
        <f ca="1">IF(ISERROR(OR(FIND("[",CELL("filename",A1)),FIND("]",CELL("filename",A1)))),"",MID(CELL("filename",A1),FIND("[",CELL("filename",A1))+1,FIND("]",CELL("filename",A1))-FIND("[",CELL("filename",A1))-1))</f>
        <v>SP Filter Out Challenge.xlsx</v>
      </c>
      <c r="H11" s="60"/>
      <c r="I11" s="60"/>
      <c r="J11" s="60"/>
      <c r="K11" s="60"/>
      <c r="L11" s="60"/>
      <c r="M11" s="60"/>
      <c r="N11" s="60"/>
    </row>
    <row r="12" spans="1:18" outlineLevel="1" x14ac:dyDescent="0.2">
      <c r="E12" t="s">
        <v>6</v>
      </c>
      <c r="G12" s="61" t="s">
        <v>69</v>
      </c>
      <c r="H12" s="61"/>
      <c r="I12" s="61"/>
      <c r="J12" s="61"/>
      <c r="K12" s="61"/>
      <c r="L12" s="61"/>
      <c r="M12" s="61"/>
      <c r="N12" s="61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2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R37"/>
  <sheetViews>
    <sheetView showGridLines="0" zoomScaleNormal="100" workbookViewId="0">
      <pane ySplit="4" topLeftCell="A5" activePane="bottomLeft" state="frozen"/>
      <selection pane="bottomLeft" activeCell="A3" sqref="A3:E3"/>
    </sheetView>
  </sheetViews>
  <sheetFormatPr defaultRowHeight="12" outlineLevelRow="1" x14ac:dyDescent="0.2"/>
  <cols>
    <col min="1" max="3" width="3.7109375" customWidth="1"/>
    <col min="4" max="4" width="11.28515625" customWidth="1"/>
    <col min="5" max="5" width="12.42578125" customWidth="1"/>
    <col min="6" max="6" width="10.5703125" customWidth="1"/>
    <col min="7" max="7" width="15.140625" customWidth="1"/>
    <col min="8" max="8" width="8.7109375" customWidth="1"/>
    <col min="9" max="9" width="9.7109375" customWidth="1"/>
    <col min="10" max="10" width="8.7109375" customWidth="1"/>
    <col min="11" max="11" width="11.28515625" customWidth="1"/>
    <col min="12" max="12" width="12.42578125" customWidth="1"/>
    <col min="13" max="13" width="10.5703125" customWidth="1"/>
    <col min="14" max="14" width="15.140625" customWidth="1"/>
    <col min="15" max="20" width="8.85546875" customWidth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Filter Data</v>
      </c>
    </row>
    <row r="2" spans="1:18" ht="18" x14ac:dyDescent="0.25">
      <c r="A2" s="16" t="str">
        <f ca="1">Model_Name</f>
        <v>SP Filter Out Challenge.xlsx</v>
      </c>
    </row>
    <row r="3" spans="1:18" x14ac:dyDescent="0.2">
      <c r="A3" s="57" t="s">
        <v>1</v>
      </c>
      <c r="B3" s="57"/>
      <c r="C3" s="57"/>
      <c r="D3" s="57"/>
      <c r="E3" s="57"/>
    </row>
    <row r="4" spans="1:18" ht="14.25" x14ac:dyDescent="0.2">
      <c r="E4" t="s">
        <v>2</v>
      </c>
      <c r="H4" s="1">
        <f>Overall_Error_Check</f>
        <v>0</v>
      </c>
    </row>
    <row r="5" spans="1:18" x14ac:dyDescent="0.2">
      <c r="A5" s="11"/>
    </row>
    <row r="6" spans="1:18" ht="16.5" thickBot="1" x14ac:dyDescent="0.3">
      <c r="B6" s="40">
        <f>MAX($B$5:$B5)+1</f>
        <v>1</v>
      </c>
      <c r="C6" s="2" t="str">
        <f ca="1">A1</f>
        <v>Filter Data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71</v>
      </c>
    </row>
    <row r="9" spans="1:18" outlineLevel="1" x14ac:dyDescent="0.2"/>
    <row r="10" spans="1:18" outlineLevel="1" x14ac:dyDescent="0.2">
      <c r="D10" s="13" t="s">
        <v>61</v>
      </c>
      <c r="E10" s="13" t="s">
        <v>72</v>
      </c>
      <c r="F10" s="13" t="s">
        <v>73</v>
      </c>
      <c r="G10" s="13" t="s">
        <v>74</v>
      </c>
      <c r="I10" s="48" t="s">
        <v>83</v>
      </c>
      <c r="K10" s="50" t="s">
        <v>61</v>
      </c>
      <c r="L10" s="51" t="s">
        <v>72</v>
      </c>
      <c r="M10" s="51" t="s">
        <v>73</v>
      </c>
      <c r="N10" s="52" t="s">
        <v>74</v>
      </c>
    </row>
    <row r="11" spans="1:18" outlineLevel="1" x14ac:dyDescent="0.2">
      <c r="D11" s="46">
        <v>44896</v>
      </c>
      <c r="E11" s="47" t="s">
        <v>81</v>
      </c>
      <c r="F11" s="47" t="s">
        <v>78</v>
      </c>
      <c r="G11" s="49">
        <v>2622</v>
      </c>
      <c r="I11" s="47" t="s">
        <v>75</v>
      </c>
      <c r="K11" s="55"/>
      <c r="L11" s="47"/>
      <c r="M11" s="47"/>
      <c r="N11" s="53"/>
    </row>
    <row r="12" spans="1:18" outlineLevel="1" x14ac:dyDescent="0.2">
      <c r="D12" s="46">
        <v>44896</v>
      </c>
      <c r="E12" s="47" t="s">
        <v>81</v>
      </c>
      <c r="F12" s="47" t="s">
        <v>76</v>
      </c>
      <c r="G12" s="49">
        <v>3552</v>
      </c>
      <c r="I12" s="47" t="s">
        <v>76</v>
      </c>
      <c r="K12" s="54"/>
      <c r="L12" s="47"/>
      <c r="M12" s="47"/>
      <c r="N12" s="53"/>
    </row>
    <row r="13" spans="1:18" outlineLevel="1" x14ac:dyDescent="0.2">
      <c r="D13" s="46">
        <v>44896</v>
      </c>
      <c r="E13" s="47" t="s">
        <v>80</v>
      </c>
      <c r="F13" s="47" t="s">
        <v>75</v>
      </c>
      <c r="G13" s="49">
        <v>506</v>
      </c>
      <c r="K13" s="54"/>
      <c r="L13" s="47"/>
      <c r="M13" s="47"/>
      <c r="N13" s="53"/>
    </row>
    <row r="14" spans="1:18" outlineLevel="1" x14ac:dyDescent="0.2">
      <c r="D14" s="46">
        <v>44896</v>
      </c>
      <c r="E14" s="47" t="s">
        <v>80</v>
      </c>
      <c r="F14" s="47" t="s">
        <v>75</v>
      </c>
      <c r="G14" s="49">
        <v>2747</v>
      </c>
      <c r="K14" s="54"/>
      <c r="L14" s="47"/>
      <c r="M14" s="47"/>
      <c r="N14" s="53"/>
    </row>
    <row r="15" spans="1:18" outlineLevel="1" x14ac:dyDescent="0.2">
      <c r="D15" s="46">
        <v>44896</v>
      </c>
      <c r="E15" s="47" t="s">
        <v>81</v>
      </c>
      <c r="F15" s="47" t="s">
        <v>76</v>
      </c>
      <c r="G15" s="49">
        <v>3557</v>
      </c>
      <c r="K15" s="54"/>
      <c r="L15" s="47"/>
      <c r="M15" s="47"/>
      <c r="N15" s="53"/>
    </row>
    <row r="16" spans="1:18" outlineLevel="1" x14ac:dyDescent="0.2">
      <c r="D16" s="46">
        <v>44897</v>
      </c>
      <c r="E16" s="47" t="s">
        <v>81</v>
      </c>
      <c r="F16" s="47" t="s">
        <v>77</v>
      </c>
      <c r="G16" s="49">
        <v>3764</v>
      </c>
      <c r="K16" s="54"/>
      <c r="L16" s="47"/>
      <c r="M16" s="47"/>
      <c r="N16" s="53"/>
    </row>
    <row r="17" spans="4:14" outlineLevel="1" x14ac:dyDescent="0.2">
      <c r="D17" s="46">
        <v>44897</v>
      </c>
      <c r="E17" s="47" t="s">
        <v>82</v>
      </c>
      <c r="F17" s="47" t="s">
        <v>77</v>
      </c>
      <c r="G17" s="49">
        <v>2573</v>
      </c>
      <c r="K17" s="54"/>
      <c r="L17" s="47"/>
      <c r="M17" s="47"/>
      <c r="N17" s="53"/>
    </row>
    <row r="18" spans="4:14" outlineLevel="1" x14ac:dyDescent="0.2">
      <c r="D18" s="46">
        <v>44897</v>
      </c>
      <c r="E18" s="47" t="s">
        <v>82</v>
      </c>
      <c r="F18" s="47" t="s">
        <v>77</v>
      </c>
      <c r="G18" s="49">
        <v>609</v>
      </c>
      <c r="K18" s="54"/>
      <c r="L18" s="47"/>
      <c r="M18" s="47"/>
      <c r="N18" s="53"/>
    </row>
    <row r="19" spans="4:14" outlineLevel="1" x14ac:dyDescent="0.2">
      <c r="D19" s="46">
        <v>44897</v>
      </c>
      <c r="E19" s="47" t="s">
        <v>79</v>
      </c>
      <c r="F19" s="47" t="s">
        <v>78</v>
      </c>
      <c r="G19" s="49">
        <v>1778</v>
      </c>
      <c r="K19" s="54"/>
      <c r="L19" s="47"/>
      <c r="M19" s="47"/>
      <c r="N19" s="53"/>
    </row>
    <row r="20" spans="4:14" outlineLevel="1" x14ac:dyDescent="0.2">
      <c r="D20" s="46">
        <v>44898</v>
      </c>
      <c r="E20" s="47" t="s">
        <v>81</v>
      </c>
      <c r="F20" s="47" t="s">
        <v>75</v>
      </c>
      <c r="G20" s="49">
        <v>3479</v>
      </c>
      <c r="K20" s="54"/>
      <c r="L20" s="47"/>
      <c r="M20" s="47"/>
      <c r="N20" s="53"/>
    </row>
    <row r="21" spans="4:14" outlineLevel="1" x14ac:dyDescent="0.2">
      <c r="D21" s="46">
        <v>44898</v>
      </c>
      <c r="E21" s="47" t="s">
        <v>82</v>
      </c>
      <c r="F21" s="47" t="s">
        <v>76</v>
      </c>
      <c r="G21" s="49">
        <v>2362</v>
      </c>
      <c r="K21" s="54"/>
      <c r="L21" s="47"/>
      <c r="M21" s="47"/>
      <c r="N21" s="53"/>
    </row>
    <row r="22" spans="4:14" outlineLevel="1" x14ac:dyDescent="0.2">
      <c r="D22" s="46">
        <v>44899</v>
      </c>
      <c r="E22" s="47" t="s">
        <v>82</v>
      </c>
      <c r="F22" s="47" t="s">
        <v>75</v>
      </c>
      <c r="G22" s="49">
        <v>843</v>
      </c>
      <c r="K22" s="54"/>
      <c r="L22" s="47"/>
      <c r="M22" s="47"/>
      <c r="N22" s="53"/>
    </row>
    <row r="23" spans="4:14" outlineLevel="1" x14ac:dyDescent="0.2">
      <c r="D23" s="46">
        <v>44899</v>
      </c>
      <c r="E23" s="47" t="s">
        <v>80</v>
      </c>
      <c r="F23" s="47" t="s">
        <v>77</v>
      </c>
      <c r="G23" s="49">
        <v>815</v>
      </c>
      <c r="K23" s="54"/>
      <c r="L23" s="47"/>
      <c r="M23" s="47"/>
      <c r="N23" s="53"/>
    </row>
    <row r="24" spans="4:14" outlineLevel="1" x14ac:dyDescent="0.2">
      <c r="D24" s="46">
        <v>44899</v>
      </c>
      <c r="E24" s="47" t="s">
        <v>81</v>
      </c>
      <c r="F24" s="47" t="s">
        <v>78</v>
      </c>
      <c r="G24" s="49">
        <v>358</v>
      </c>
      <c r="K24" s="54"/>
      <c r="L24" s="47"/>
      <c r="M24" s="47"/>
      <c r="N24" s="53"/>
    </row>
    <row r="25" spans="4:14" outlineLevel="1" x14ac:dyDescent="0.2">
      <c r="D25" s="46">
        <v>44899</v>
      </c>
      <c r="E25" s="47" t="s">
        <v>81</v>
      </c>
      <c r="F25" s="47" t="s">
        <v>75</v>
      </c>
      <c r="G25" s="49">
        <v>1239</v>
      </c>
      <c r="K25" s="54"/>
      <c r="L25" s="47"/>
      <c r="M25" s="47"/>
      <c r="N25" s="53"/>
    </row>
    <row r="26" spans="4:14" outlineLevel="1" x14ac:dyDescent="0.2">
      <c r="D26" s="46">
        <v>44899</v>
      </c>
      <c r="E26" s="47" t="s">
        <v>82</v>
      </c>
      <c r="F26" s="47" t="s">
        <v>77</v>
      </c>
      <c r="G26" s="49">
        <v>442</v>
      </c>
      <c r="K26" s="54"/>
      <c r="L26" s="47"/>
      <c r="M26" s="47"/>
      <c r="N26" s="53"/>
    </row>
    <row r="27" spans="4:14" outlineLevel="1" x14ac:dyDescent="0.2">
      <c r="D27" s="46">
        <v>44899</v>
      </c>
      <c r="E27" s="47" t="s">
        <v>80</v>
      </c>
      <c r="F27" s="47" t="s">
        <v>75</v>
      </c>
      <c r="G27" s="49">
        <v>305</v>
      </c>
      <c r="K27" s="54"/>
      <c r="L27" s="47"/>
      <c r="M27" s="47"/>
      <c r="N27" s="53"/>
    </row>
    <row r="28" spans="4:14" outlineLevel="1" x14ac:dyDescent="0.2">
      <c r="D28" s="46">
        <v>44899</v>
      </c>
      <c r="E28" s="47" t="s">
        <v>81</v>
      </c>
      <c r="F28" s="47" t="s">
        <v>77</v>
      </c>
      <c r="G28" s="49">
        <v>1025</v>
      </c>
      <c r="K28" s="54"/>
      <c r="L28" s="47"/>
      <c r="M28" s="47"/>
      <c r="N28" s="53"/>
    </row>
    <row r="29" spans="4:14" outlineLevel="1" x14ac:dyDescent="0.2">
      <c r="D29" s="46">
        <v>44899</v>
      </c>
      <c r="E29" s="47" t="s">
        <v>80</v>
      </c>
      <c r="F29" s="47" t="s">
        <v>75</v>
      </c>
      <c r="G29" s="49">
        <v>865</v>
      </c>
      <c r="K29" s="54"/>
      <c r="L29" s="47"/>
      <c r="M29" s="47"/>
      <c r="N29" s="53"/>
    </row>
    <row r="30" spans="4:14" outlineLevel="1" x14ac:dyDescent="0.2">
      <c r="D30" s="46">
        <v>44900</v>
      </c>
      <c r="E30" s="47" t="s">
        <v>79</v>
      </c>
      <c r="F30" s="47" t="s">
        <v>78</v>
      </c>
      <c r="G30" s="49">
        <v>1313</v>
      </c>
      <c r="K30" s="54"/>
      <c r="L30" s="47"/>
      <c r="M30" s="47"/>
      <c r="N30" s="53"/>
    </row>
    <row r="31" spans="4:14" outlineLevel="1" x14ac:dyDescent="0.2">
      <c r="D31" s="46">
        <v>44900</v>
      </c>
      <c r="E31" s="47" t="s">
        <v>82</v>
      </c>
      <c r="F31" s="47" t="s">
        <v>76</v>
      </c>
      <c r="G31" s="49">
        <v>501</v>
      </c>
      <c r="K31" s="54"/>
      <c r="L31" s="47"/>
      <c r="M31" s="47"/>
      <c r="N31" s="53"/>
    </row>
    <row r="32" spans="4:14" outlineLevel="1" x14ac:dyDescent="0.2">
      <c r="D32" s="46">
        <v>44900</v>
      </c>
      <c r="E32" s="47" t="s">
        <v>81</v>
      </c>
      <c r="F32" s="47" t="s">
        <v>76</v>
      </c>
      <c r="G32" s="49">
        <v>1480</v>
      </c>
      <c r="K32" s="54"/>
      <c r="L32" s="47"/>
      <c r="M32" s="47"/>
      <c r="N32" s="53"/>
    </row>
    <row r="33" spans="4:14" outlineLevel="1" x14ac:dyDescent="0.2">
      <c r="D33" s="46">
        <v>44900</v>
      </c>
      <c r="E33" s="47" t="s">
        <v>79</v>
      </c>
      <c r="F33" s="47" t="s">
        <v>76</v>
      </c>
      <c r="G33" s="49">
        <v>3671</v>
      </c>
      <c r="K33" s="54"/>
      <c r="L33" s="47"/>
      <c r="M33" s="47"/>
      <c r="N33" s="53"/>
    </row>
    <row r="34" spans="4:14" outlineLevel="1" x14ac:dyDescent="0.2">
      <c r="D34" s="46">
        <v>44900</v>
      </c>
      <c r="E34" s="47" t="s">
        <v>81</v>
      </c>
      <c r="F34" s="47" t="s">
        <v>77</v>
      </c>
      <c r="G34" s="49">
        <v>3450</v>
      </c>
      <c r="K34" s="54"/>
      <c r="L34" s="47"/>
      <c r="M34" s="47"/>
      <c r="N34" s="53"/>
    </row>
    <row r="35" spans="4:14" outlineLevel="1" x14ac:dyDescent="0.2">
      <c r="D35" s="46">
        <v>44900</v>
      </c>
      <c r="E35" s="47" t="s">
        <v>80</v>
      </c>
      <c r="F35" s="47" t="s">
        <v>76</v>
      </c>
      <c r="G35" s="49">
        <v>1678</v>
      </c>
      <c r="K35" s="54"/>
      <c r="L35" s="47"/>
      <c r="M35" s="47"/>
      <c r="N35" s="53"/>
    </row>
    <row r="36" spans="4:14" outlineLevel="1" x14ac:dyDescent="0.2">
      <c r="D36" s="46">
        <v>44900</v>
      </c>
      <c r="E36" s="47" t="s">
        <v>82</v>
      </c>
      <c r="F36" s="47" t="s">
        <v>77</v>
      </c>
      <c r="G36" s="49">
        <v>2107</v>
      </c>
      <c r="K36" s="54"/>
      <c r="L36" s="47"/>
      <c r="M36" s="47"/>
      <c r="N36" s="53"/>
    </row>
    <row r="37" spans="4:14" outlineLevel="1" x14ac:dyDescent="0.2">
      <c r="D37" s="46">
        <v>44900</v>
      </c>
      <c r="E37" s="47" t="s">
        <v>79</v>
      </c>
      <c r="F37" s="47" t="s">
        <v>76</v>
      </c>
      <c r="G37" s="49">
        <v>1398</v>
      </c>
      <c r="K37" s="54"/>
      <c r="L37" s="47"/>
      <c r="M37" s="47"/>
      <c r="N37" s="53"/>
    </row>
  </sheetData>
  <mergeCells count="1">
    <mergeCell ref="A3:E3"/>
  </mergeCells>
  <conditionalFormatting sqref="H4">
    <cfRule type="cellIs" dxfId="11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H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7"/>
      <c r="J1" s="57"/>
    </row>
    <row r="2" spans="1:11" ht="18" x14ac:dyDescent="0.25">
      <c r="A2" s="16" t="str">
        <f ca="1">Model_Name</f>
        <v>SP Filter Out Challenge.xlsx</v>
      </c>
    </row>
    <row r="3" spans="1:11" x14ac:dyDescent="0.2">
      <c r="A3" s="57" t="s">
        <v>1</v>
      </c>
      <c r="B3" s="57"/>
      <c r="C3" s="57"/>
      <c r="D3" s="57"/>
      <c r="E3" s="57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66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67</v>
      </c>
    </row>
    <row r="11" spans="1:11" outlineLevel="1" x14ac:dyDescent="0.2"/>
    <row r="12" spans="1:11" ht="14.25" outlineLevel="1" x14ac:dyDescent="0.2">
      <c r="E12" t="s">
        <v>70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Filter Data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Oscar</cp:lastModifiedBy>
  <dcterms:created xsi:type="dcterms:W3CDTF">2012-10-20T20:39:47Z</dcterms:created>
  <dcterms:modified xsi:type="dcterms:W3CDTF">2022-12-20T11:02:40Z</dcterms:modified>
</cp:coreProperties>
</file>