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https://sumproduct0.sharepoint.com/sites/SumProductTeam/Shared Documents/General/Guanting/Blog/Power BI/Campaign Highlights/"/>
    </mc:Choice>
  </mc:AlternateContent>
  <xr:revisionPtr revIDLastSave="158" documentId="13_ncr:1_{E99A6E08-975E-4D59-B953-2E7CC902E369}" xr6:coauthVersionLast="47" xr6:coauthVersionMax="47" xr10:uidLastSave="{CAF4C269-1A67-4E57-A242-056BFA7173FD}"/>
  <bookViews>
    <workbookView xWindow="-120" yWindow="-120" windowWidth="29040" windowHeight="15840" activeTab="1" xr2:uid="{00000000-000D-0000-FFFF-FFFF00000000}"/>
  </bookViews>
  <sheets>
    <sheet name="Sales" sheetId="6" r:id="rId1"/>
    <sheet name="Events" sheetId="7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7" l="1"/>
  <c r="A6" i="7"/>
  <c r="B5" i="7"/>
  <c r="A5" i="7"/>
  <c r="B4" i="7"/>
  <c r="A4" i="7"/>
  <c r="B3" i="7"/>
  <c r="A3" i="7"/>
  <c r="B2" i="7"/>
  <c r="A2" i="7"/>
</calcChain>
</file>

<file path=xl/sharedStrings.xml><?xml version="1.0" encoding="utf-8"?>
<sst xmlns="http://schemas.openxmlformats.org/spreadsheetml/2006/main" count="1412" uniqueCount="23">
  <si>
    <t>Segment</t>
  </si>
  <si>
    <t>Small Business</t>
  </si>
  <si>
    <t>Midmarket</t>
  </si>
  <si>
    <t>Enterprise</t>
  </si>
  <si>
    <t>Government</t>
  </si>
  <si>
    <t>Channel Partners</t>
  </si>
  <si>
    <t>Date</t>
  </si>
  <si>
    <t>Product</t>
  </si>
  <si>
    <t>Carretera</t>
  </si>
  <si>
    <t>Montana</t>
  </si>
  <si>
    <t>Paseo</t>
  </si>
  <si>
    <t>Velo</t>
  </si>
  <si>
    <t>VTT</t>
  </si>
  <si>
    <t>Amarilla</t>
  </si>
  <si>
    <t>Sales</t>
  </si>
  <si>
    <t>Start</t>
  </si>
  <si>
    <t>End</t>
  </si>
  <si>
    <t>Title</t>
  </si>
  <si>
    <t>COVID-19</t>
  </si>
  <si>
    <t>Christmas</t>
  </si>
  <si>
    <t>Easter</t>
  </si>
  <si>
    <t>EOFY</t>
  </si>
  <si>
    <t>Father's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</si>
</sst>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m/d/yy\ h:mm;@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">
    <xf numFmtId="0" fontId="0" fillId="0" borderId="0" xfId="0"/>
    <xf numFmtId="164" fontId="0" fillId="0" borderId="0" xfId="1" applyFont="1"/>
    <xf numFmtId="165" fontId="0" fillId="0" borderId="0" xfId="0" applyNumberFormat="1"/>
    <xf numFmtId="14" fontId="0" fillId="0" borderId="0" xfId="0" applyNumberFormat="1"/>
    <xf numFmtId="164" fontId="2" fillId="0" borderId="0" xfId="1" applyFont="1"/>
    <xf numFmtId="14" fontId="2" fillId="0" borderId="0" xfId="1" applyNumberFormat="1" applyFont="1"/>
  </cellXfs>
  <cellStyles count="2">
    <cellStyle name="Currency" xfId="1" builtinId="4"/>
    <cellStyle name="Normal" xfId="0" builtinId="0"/>
  </cellStyles>
  <dxfs count="6">
    <dxf>
      <numFmt numFmtId="19" formatCode="d/mm/yyyy"/>
    </dxf>
    <dxf>
      <numFmt numFmtId="19" formatCode="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Financials" displayName="Financials" ref="A1:D701" totalsRowShown="0" headerRowDxfId="5" headerRowCellStyle="Currency">
  <autoFilter ref="A1:D701" xr:uid="{00000000-0009-0000-0100-000001000000}"/>
  <sortState xmlns:xlrd2="http://schemas.microsoft.com/office/spreadsheetml/2017/richdata2" ref="A2:D701">
    <sortCondition ref="D1:D701"/>
  </sortState>
  <tableColumns count="4">
    <tableColumn id="1" xr3:uid="{00000000-0010-0000-0000-000001000000}" name="Segment"/>
    <tableColumn id="16" xr3:uid="{00000000-0010-0000-0000-000010000000}" name="Product" dataDxfId="4" dataCellStyle="Currency"/>
    <tableColumn id="11" xr3:uid="{00000000-0010-0000-0000-00000B000000}" name="Sales" dataDxfId="3" dataCellStyle="Currency"/>
    <tableColumn id="4" xr3:uid="{00000000-0010-0000-0000-000004000000}" name="Date" dataDxfId="2" dataCellStyle="Currency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F57667E-C1B7-4334-94EE-8DEA8CFDCF3B}" name="Events" displayName="Events" ref="A1:C6" totalsRowShown="0">
  <tableColumns count="3">
    <tableColumn id="1" xr3:uid="{4935B6A5-20D4-465F-B59F-74BF21432F3A}" name="Start" dataDxfId="1"/>
    <tableColumn id="2" xr3:uid="{E21A3784-BB82-41C6-A765-020E94B7D12A}" name="End" dataDxfId="0"/>
    <tableColumn id="3" xr3:uid="{31F2395C-7C42-42FB-BFC5-499D6315CD21}" name="Titl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01"/>
  <sheetViews>
    <sheetView zoomScaleNormal="100" workbookViewId="0">
      <selection activeCell="G9" sqref="G9"/>
    </sheetView>
  </sheetViews>
  <sheetFormatPr defaultRowHeight="15" x14ac:dyDescent="0.25"/>
  <cols>
    <col min="1" max="1" width="16.28515625" bestFit="1" customWidth="1"/>
    <col min="2" max="2" width="14.140625" style="2" bestFit="1" customWidth="1"/>
    <col min="3" max="3" width="17.7109375" style="1" customWidth="1"/>
    <col min="4" max="4" width="18.28515625" style="3" customWidth="1"/>
    <col min="6" max="6" width="11.85546875" bestFit="1" customWidth="1"/>
  </cols>
  <sheetData>
    <row r="1" spans="1:4" x14ac:dyDescent="0.25">
      <c r="A1" t="s">
        <v>0</v>
      </c>
      <c r="B1" s="4" t="s">
        <v>7</v>
      </c>
      <c r="C1" s="1" t="s">
        <v>14</v>
      </c>
      <c r="D1" s="5" t="s">
        <v>6</v>
      </c>
    </row>
    <row r="2" spans="1:4" x14ac:dyDescent="0.25">
      <c r="A2" t="s">
        <v>3</v>
      </c>
      <c r="B2" s="4" t="s">
        <v>10</v>
      </c>
      <c r="C2" s="1">
        <v>102243.75</v>
      </c>
      <c r="D2" s="5">
        <v>43831</v>
      </c>
    </row>
    <row r="3" spans="1:4" x14ac:dyDescent="0.25">
      <c r="A3" t="s">
        <v>4</v>
      </c>
      <c r="B3" s="4" t="s">
        <v>11</v>
      </c>
      <c r="C3" s="1">
        <v>53808</v>
      </c>
      <c r="D3" s="5">
        <v>43831</v>
      </c>
    </row>
    <row r="4" spans="1:4" x14ac:dyDescent="0.25">
      <c r="A4" t="s">
        <v>5</v>
      </c>
      <c r="B4" s="4" t="s">
        <v>13</v>
      </c>
      <c r="C4" s="1">
        <v>15180</v>
      </c>
      <c r="D4" s="5">
        <v>43832</v>
      </c>
    </row>
    <row r="5" spans="1:4" x14ac:dyDescent="0.25">
      <c r="A5" t="s">
        <v>4</v>
      </c>
      <c r="B5" s="4" t="s">
        <v>10</v>
      </c>
      <c r="C5" s="1">
        <v>108706.5</v>
      </c>
      <c r="D5" s="5">
        <v>43832</v>
      </c>
    </row>
    <row r="6" spans="1:4" x14ac:dyDescent="0.25">
      <c r="A6" t="s">
        <v>4</v>
      </c>
      <c r="B6" s="4" t="s">
        <v>10</v>
      </c>
      <c r="C6" s="1">
        <v>21732.6</v>
      </c>
      <c r="D6" s="5">
        <v>43833</v>
      </c>
    </row>
    <row r="7" spans="1:4" x14ac:dyDescent="0.25">
      <c r="A7" t="s">
        <v>2</v>
      </c>
      <c r="B7" s="4" t="s">
        <v>10</v>
      </c>
      <c r="C7" s="1">
        <v>22482.9</v>
      </c>
      <c r="D7" s="5">
        <v>43833</v>
      </c>
    </row>
    <row r="8" spans="1:4" x14ac:dyDescent="0.25">
      <c r="A8" t="s">
        <v>4</v>
      </c>
      <c r="B8" s="4" t="s">
        <v>10</v>
      </c>
      <c r="C8" s="1">
        <v>18891.599999999999</v>
      </c>
      <c r="D8" s="5">
        <v>43834</v>
      </c>
    </row>
    <row r="9" spans="1:4" x14ac:dyDescent="0.25">
      <c r="A9" t="s">
        <v>4</v>
      </c>
      <c r="B9" s="4" t="s">
        <v>12</v>
      </c>
      <c r="C9" s="1">
        <v>48812.4</v>
      </c>
      <c r="D9" s="5">
        <v>43834</v>
      </c>
    </row>
    <row r="10" spans="1:4" x14ac:dyDescent="0.25">
      <c r="A10" t="s">
        <v>4</v>
      </c>
      <c r="B10" s="4" t="s">
        <v>10</v>
      </c>
      <c r="C10" s="1">
        <v>6181</v>
      </c>
      <c r="D10" s="5">
        <v>43835</v>
      </c>
    </row>
    <row r="11" spans="1:4" x14ac:dyDescent="0.25">
      <c r="A11" t="s">
        <v>4</v>
      </c>
      <c r="B11" s="4" t="s">
        <v>10</v>
      </c>
      <c r="C11" s="1">
        <v>10291.120000000001</v>
      </c>
      <c r="D11" s="5">
        <v>43835</v>
      </c>
    </row>
    <row r="12" spans="1:4" x14ac:dyDescent="0.25">
      <c r="A12" t="s">
        <v>4</v>
      </c>
      <c r="B12" s="4" t="s">
        <v>13</v>
      </c>
      <c r="C12" s="1">
        <v>27968</v>
      </c>
      <c r="D12" s="5">
        <v>43836</v>
      </c>
    </row>
    <row r="13" spans="1:4" x14ac:dyDescent="0.25">
      <c r="A13" t="s">
        <v>4</v>
      </c>
      <c r="B13" s="4" t="s">
        <v>12</v>
      </c>
      <c r="C13" s="1">
        <v>430452.75</v>
      </c>
      <c r="D13" s="5">
        <v>43836</v>
      </c>
    </row>
    <row r="14" spans="1:4" x14ac:dyDescent="0.25">
      <c r="A14" t="s">
        <v>1</v>
      </c>
      <c r="B14" s="4" t="s">
        <v>9</v>
      </c>
      <c r="C14" s="1">
        <v>287400</v>
      </c>
      <c r="D14" s="5">
        <v>43837</v>
      </c>
    </row>
    <row r="15" spans="1:4" x14ac:dyDescent="0.25">
      <c r="A15" t="s">
        <v>4</v>
      </c>
      <c r="B15" s="4" t="s">
        <v>12</v>
      </c>
      <c r="C15" s="1">
        <v>36340</v>
      </c>
      <c r="D15" s="5">
        <v>43837</v>
      </c>
    </row>
    <row r="16" spans="1:4" x14ac:dyDescent="0.25">
      <c r="A16" t="s">
        <v>4</v>
      </c>
      <c r="B16" s="4" t="s">
        <v>13</v>
      </c>
      <c r="C16" s="1">
        <v>936138</v>
      </c>
      <c r="D16" s="5">
        <v>43838</v>
      </c>
    </row>
    <row r="17" spans="1:4" x14ac:dyDescent="0.25">
      <c r="A17" t="s">
        <v>1</v>
      </c>
      <c r="B17" s="4" t="s">
        <v>9</v>
      </c>
      <c r="C17" s="1">
        <v>91182</v>
      </c>
      <c r="D17" s="5">
        <v>43838</v>
      </c>
    </row>
    <row r="18" spans="1:4" x14ac:dyDescent="0.25">
      <c r="A18" t="s">
        <v>3</v>
      </c>
      <c r="B18" s="4" t="s">
        <v>8</v>
      </c>
      <c r="C18" s="1">
        <v>271561.25</v>
      </c>
      <c r="D18" s="5">
        <v>43839</v>
      </c>
    </row>
    <row r="19" spans="1:4" x14ac:dyDescent="0.25">
      <c r="A19" t="s">
        <v>5</v>
      </c>
      <c r="B19" s="4" t="s">
        <v>10</v>
      </c>
      <c r="C19" s="1">
        <v>30216</v>
      </c>
      <c r="D19" s="5">
        <v>43839</v>
      </c>
    </row>
    <row r="20" spans="1:4" x14ac:dyDescent="0.25">
      <c r="A20" t="s">
        <v>4</v>
      </c>
      <c r="B20" s="4" t="s">
        <v>13</v>
      </c>
      <c r="C20" s="1">
        <v>640752</v>
      </c>
      <c r="D20" s="5">
        <v>43840</v>
      </c>
    </row>
    <row r="21" spans="1:4" x14ac:dyDescent="0.25">
      <c r="A21" t="s">
        <v>1</v>
      </c>
      <c r="B21" s="4" t="s">
        <v>10</v>
      </c>
      <c r="C21" s="1">
        <v>678960</v>
      </c>
      <c r="D21" s="5">
        <v>43840</v>
      </c>
    </row>
    <row r="22" spans="1:4" x14ac:dyDescent="0.25">
      <c r="A22" t="s">
        <v>1</v>
      </c>
      <c r="B22" s="4" t="s">
        <v>11</v>
      </c>
      <c r="C22" s="1">
        <v>175260</v>
      </c>
      <c r="D22" s="5">
        <v>43841</v>
      </c>
    </row>
    <row r="23" spans="1:4" x14ac:dyDescent="0.25">
      <c r="A23" t="s">
        <v>3</v>
      </c>
      <c r="B23" s="4" t="s">
        <v>9</v>
      </c>
      <c r="C23" s="1">
        <v>202950</v>
      </c>
      <c r="D23" s="5">
        <v>43841</v>
      </c>
    </row>
    <row r="24" spans="1:4" x14ac:dyDescent="0.25">
      <c r="A24" t="s">
        <v>1</v>
      </c>
      <c r="B24" s="4" t="s">
        <v>10</v>
      </c>
      <c r="C24" s="1">
        <v>508032</v>
      </c>
      <c r="D24" s="5">
        <v>43842</v>
      </c>
    </row>
    <row r="25" spans="1:4" x14ac:dyDescent="0.25">
      <c r="A25" t="s">
        <v>5</v>
      </c>
      <c r="B25" s="4" t="s">
        <v>8</v>
      </c>
      <c r="C25" s="1">
        <v>8113.32</v>
      </c>
      <c r="D25" s="5">
        <v>43842</v>
      </c>
    </row>
    <row r="26" spans="1:4" x14ac:dyDescent="0.25">
      <c r="A26" t="s">
        <v>2</v>
      </c>
      <c r="B26" s="4" t="s">
        <v>8</v>
      </c>
      <c r="C26" s="1">
        <v>35494.800000000003</v>
      </c>
      <c r="D26" s="5">
        <v>43843</v>
      </c>
    </row>
    <row r="27" spans="1:4" x14ac:dyDescent="0.25">
      <c r="A27" t="s">
        <v>4</v>
      </c>
      <c r="B27" s="4" t="s">
        <v>12</v>
      </c>
      <c r="C27" s="1">
        <v>9856.84</v>
      </c>
      <c r="D27" s="5">
        <v>43843</v>
      </c>
    </row>
    <row r="28" spans="1:4" x14ac:dyDescent="0.25">
      <c r="A28" t="s">
        <v>4</v>
      </c>
      <c r="B28" s="4" t="s">
        <v>10</v>
      </c>
      <c r="C28" s="1">
        <v>33031.599999999999</v>
      </c>
      <c r="D28" s="5">
        <v>43844</v>
      </c>
    </row>
    <row r="29" spans="1:4" x14ac:dyDescent="0.25">
      <c r="A29" t="s">
        <v>2</v>
      </c>
      <c r="B29" s="4" t="s">
        <v>10</v>
      </c>
      <c r="C29" s="1">
        <v>24576.3</v>
      </c>
      <c r="D29" s="5">
        <v>43844</v>
      </c>
    </row>
    <row r="30" spans="1:4" x14ac:dyDescent="0.25">
      <c r="A30" t="s">
        <v>2</v>
      </c>
      <c r="B30" s="4" t="s">
        <v>13</v>
      </c>
      <c r="C30" s="1">
        <v>24123</v>
      </c>
      <c r="D30" s="5">
        <v>43845</v>
      </c>
    </row>
    <row r="31" spans="1:4" x14ac:dyDescent="0.25">
      <c r="A31" t="s">
        <v>5</v>
      </c>
      <c r="B31" s="4" t="s">
        <v>12</v>
      </c>
      <c r="C31" s="1">
        <v>34056</v>
      </c>
      <c r="D31" s="5">
        <v>43845</v>
      </c>
    </row>
    <row r="32" spans="1:4" x14ac:dyDescent="0.25">
      <c r="A32" t="s">
        <v>3</v>
      </c>
      <c r="B32" s="4" t="s">
        <v>10</v>
      </c>
      <c r="C32" s="1">
        <v>172151.25</v>
      </c>
      <c r="D32" s="5">
        <v>43846</v>
      </c>
    </row>
    <row r="33" spans="1:4" x14ac:dyDescent="0.25">
      <c r="A33" t="s">
        <v>5</v>
      </c>
      <c r="B33" s="4" t="s">
        <v>10</v>
      </c>
      <c r="C33" s="1">
        <v>10575.72</v>
      </c>
      <c r="D33" s="5">
        <v>43846</v>
      </c>
    </row>
    <row r="34" spans="1:4" x14ac:dyDescent="0.25">
      <c r="A34" t="s">
        <v>4</v>
      </c>
      <c r="B34" s="4" t="s">
        <v>10</v>
      </c>
      <c r="C34" s="1">
        <v>7137.9</v>
      </c>
      <c r="D34" s="5">
        <v>43847</v>
      </c>
    </row>
    <row r="35" spans="1:4" x14ac:dyDescent="0.25">
      <c r="A35" t="s">
        <v>4</v>
      </c>
      <c r="B35" s="4" t="s">
        <v>12</v>
      </c>
      <c r="C35" s="1">
        <v>16538.55</v>
      </c>
      <c r="D35" s="5">
        <v>43847</v>
      </c>
    </row>
    <row r="36" spans="1:4" x14ac:dyDescent="0.25">
      <c r="A36" t="s">
        <v>4</v>
      </c>
      <c r="B36" s="4" t="s">
        <v>13</v>
      </c>
      <c r="C36" s="1">
        <v>10420.619999999999</v>
      </c>
      <c r="D36" s="5">
        <v>43848</v>
      </c>
    </row>
    <row r="37" spans="1:4" x14ac:dyDescent="0.25">
      <c r="A37" t="s">
        <v>3</v>
      </c>
      <c r="B37" s="4" t="s">
        <v>11</v>
      </c>
      <c r="C37" s="1">
        <v>64496.25</v>
      </c>
      <c r="D37" s="5">
        <v>43848</v>
      </c>
    </row>
    <row r="38" spans="1:4" x14ac:dyDescent="0.25">
      <c r="A38" t="s">
        <v>5</v>
      </c>
      <c r="B38" s="4" t="s">
        <v>11</v>
      </c>
      <c r="C38" s="1">
        <v>21479.64</v>
      </c>
      <c r="D38" s="5">
        <v>43849</v>
      </c>
    </row>
    <row r="39" spans="1:4" x14ac:dyDescent="0.25">
      <c r="A39" t="s">
        <v>1</v>
      </c>
      <c r="B39" s="4" t="s">
        <v>12</v>
      </c>
      <c r="C39" s="1">
        <v>292842</v>
      </c>
      <c r="D39" s="5">
        <v>43849</v>
      </c>
    </row>
    <row r="40" spans="1:4" x14ac:dyDescent="0.25">
      <c r="A40" t="s">
        <v>4</v>
      </c>
      <c r="B40" s="4" t="s">
        <v>9</v>
      </c>
      <c r="C40" s="1">
        <v>460346.25</v>
      </c>
      <c r="D40" s="5">
        <v>43850</v>
      </c>
    </row>
    <row r="41" spans="1:4" x14ac:dyDescent="0.25">
      <c r="A41" t="s">
        <v>3</v>
      </c>
      <c r="B41" s="4" t="s">
        <v>11</v>
      </c>
      <c r="C41" s="1">
        <v>111860</v>
      </c>
      <c r="D41" s="5">
        <v>43850</v>
      </c>
    </row>
    <row r="42" spans="1:4" x14ac:dyDescent="0.25">
      <c r="A42" t="s">
        <v>4</v>
      </c>
      <c r="B42" s="4" t="s">
        <v>13</v>
      </c>
      <c r="C42" s="1">
        <v>11191.95</v>
      </c>
      <c r="D42" s="5">
        <v>43851</v>
      </c>
    </row>
    <row r="43" spans="1:4" x14ac:dyDescent="0.25">
      <c r="A43" t="s">
        <v>1</v>
      </c>
      <c r="B43" s="4" t="s">
        <v>11</v>
      </c>
      <c r="C43" s="1">
        <v>106536</v>
      </c>
      <c r="D43" s="5">
        <v>43851</v>
      </c>
    </row>
    <row r="44" spans="1:4" x14ac:dyDescent="0.25">
      <c r="A44" t="s">
        <v>3</v>
      </c>
      <c r="B44" s="4" t="s">
        <v>8</v>
      </c>
      <c r="C44" s="1">
        <v>115281.25</v>
      </c>
      <c r="D44" s="5">
        <v>43852</v>
      </c>
    </row>
    <row r="45" spans="1:4" x14ac:dyDescent="0.25">
      <c r="A45" t="s">
        <v>4</v>
      </c>
      <c r="B45" s="4" t="s">
        <v>9</v>
      </c>
      <c r="C45" s="1">
        <v>15022</v>
      </c>
      <c r="D45" s="5">
        <v>43852</v>
      </c>
    </row>
    <row r="46" spans="1:4" x14ac:dyDescent="0.25">
      <c r="A46" t="s">
        <v>5</v>
      </c>
      <c r="B46" s="4" t="s">
        <v>10</v>
      </c>
      <c r="C46" s="1">
        <v>4168.8</v>
      </c>
      <c r="D46" s="5">
        <v>43853</v>
      </c>
    </row>
    <row r="47" spans="1:4" x14ac:dyDescent="0.25">
      <c r="A47" t="s">
        <v>4</v>
      </c>
      <c r="B47" s="4" t="s">
        <v>10</v>
      </c>
      <c r="C47" s="1">
        <v>35172</v>
      </c>
      <c r="D47" s="5">
        <v>43853</v>
      </c>
    </row>
    <row r="48" spans="1:4" x14ac:dyDescent="0.25">
      <c r="A48" t="s">
        <v>4</v>
      </c>
      <c r="B48" s="4" t="s">
        <v>10</v>
      </c>
      <c r="C48" s="1">
        <v>45953.4</v>
      </c>
      <c r="D48" s="5">
        <v>43854</v>
      </c>
    </row>
    <row r="49" spans="1:4" x14ac:dyDescent="0.25">
      <c r="A49" t="s">
        <v>2</v>
      </c>
      <c r="B49" s="4" t="s">
        <v>9</v>
      </c>
      <c r="C49" s="1">
        <v>9225</v>
      </c>
      <c r="D49" s="5">
        <v>43854</v>
      </c>
    </row>
    <row r="50" spans="1:4" x14ac:dyDescent="0.25">
      <c r="A50" t="s">
        <v>4</v>
      </c>
      <c r="B50" s="4" t="s">
        <v>11</v>
      </c>
      <c r="C50" s="1">
        <v>50803.199999999997</v>
      </c>
      <c r="D50" s="5">
        <v>43855</v>
      </c>
    </row>
    <row r="51" spans="1:4" x14ac:dyDescent="0.25">
      <c r="A51" t="s">
        <v>1</v>
      </c>
      <c r="B51" s="4" t="s">
        <v>12</v>
      </c>
      <c r="C51" s="1">
        <v>116640</v>
      </c>
      <c r="D51" s="5">
        <v>43855</v>
      </c>
    </row>
    <row r="52" spans="1:4" x14ac:dyDescent="0.25">
      <c r="A52" t="s">
        <v>4</v>
      </c>
      <c r="B52" s="4" t="s">
        <v>13</v>
      </c>
      <c r="C52" s="1">
        <v>16841.439999999999</v>
      </c>
      <c r="D52" s="5">
        <v>43856</v>
      </c>
    </row>
    <row r="53" spans="1:4" x14ac:dyDescent="0.25">
      <c r="A53" t="s">
        <v>4</v>
      </c>
      <c r="B53" s="4" t="s">
        <v>11</v>
      </c>
      <c r="C53" s="1">
        <v>18721.080000000002</v>
      </c>
      <c r="D53" s="5">
        <v>43856</v>
      </c>
    </row>
    <row r="54" spans="1:4" x14ac:dyDescent="0.25">
      <c r="A54" t="s">
        <v>1</v>
      </c>
      <c r="B54" s="4" t="s">
        <v>12</v>
      </c>
      <c r="C54" s="1">
        <v>600300</v>
      </c>
      <c r="D54" s="5">
        <v>43857</v>
      </c>
    </row>
    <row r="55" spans="1:4" x14ac:dyDescent="0.25">
      <c r="A55" t="s">
        <v>4</v>
      </c>
      <c r="B55" s="4" t="s">
        <v>11</v>
      </c>
      <c r="C55" s="1">
        <v>14497.56</v>
      </c>
      <c r="D55" s="5">
        <v>43857</v>
      </c>
    </row>
    <row r="56" spans="1:4" x14ac:dyDescent="0.25">
      <c r="A56" t="s">
        <v>5</v>
      </c>
      <c r="B56" s="4" t="s">
        <v>13</v>
      </c>
      <c r="C56" s="1">
        <v>12802.2</v>
      </c>
      <c r="D56" s="5">
        <v>43858</v>
      </c>
    </row>
    <row r="57" spans="1:4" x14ac:dyDescent="0.25">
      <c r="A57" t="s">
        <v>5</v>
      </c>
      <c r="B57" s="4" t="s">
        <v>13</v>
      </c>
      <c r="C57" s="1">
        <v>5040.96</v>
      </c>
      <c r="D57" s="5">
        <v>43858</v>
      </c>
    </row>
    <row r="58" spans="1:4" x14ac:dyDescent="0.25">
      <c r="A58" t="s">
        <v>4</v>
      </c>
      <c r="B58" s="4" t="s">
        <v>12</v>
      </c>
      <c r="C58" s="1">
        <v>26945.599999999999</v>
      </c>
      <c r="D58" s="5">
        <v>43859</v>
      </c>
    </row>
    <row r="59" spans="1:4" x14ac:dyDescent="0.25">
      <c r="A59" t="s">
        <v>4</v>
      </c>
      <c r="B59" s="4" t="s">
        <v>11</v>
      </c>
      <c r="C59" s="1">
        <v>8771.14</v>
      </c>
      <c r="D59" s="5">
        <v>43859</v>
      </c>
    </row>
    <row r="60" spans="1:4" x14ac:dyDescent="0.25">
      <c r="A60" t="s">
        <v>4</v>
      </c>
      <c r="B60" s="4" t="s">
        <v>10</v>
      </c>
      <c r="C60" s="1">
        <v>31133.024999999998</v>
      </c>
      <c r="D60" s="5">
        <v>43860</v>
      </c>
    </row>
    <row r="61" spans="1:4" x14ac:dyDescent="0.25">
      <c r="A61" t="s">
        <v>4</v>
      </c>
      <c r="B61" s="4" t="s">
        <v>9</v>
      </c>
      <c r="C61" s="1">
        <v>7707.35</v>
      </c>
      <c r="D61" s="5">
        <v>43860</v>
      </c>
    </row>
    <row r="62" spans="1:4" x14ac:dyDescent="0.25">
      <c r="A62" t="s">
        <v>5</v>
      </c>
      <c r="B62" s="4" t="s">
        <v>11</v>
      </c>
      <c r="C62" s="1">
        <v>9322.7999999999993</v>
      </c>
      <c r="D62" s="5">
        <v>43861</v>
      </c>
    </row>
    <row r="63" spans="1:4" x14ac:dyDescent="0.25">
      <c r="A63" t="s">
        <v>1</v>
      </c>
      <c r="B63" s="4" t="s">
        <v>11</v>
      </c>
      <c r="C63" s="1">
        <v>1035625.5</v>
      </c>
      <c r="D63" s="5">
        <v>43861</v>
      </c>
    </row>
    <row r="64" spans="1:4" x14ac:dyDescent="0.25">
      <c r="A64" t="s">
        <v>1</v>
      </c>
      <c r="B64" s="4" t="s">
        <v>12</v>
      </c>
      <c r="C64" s="1">
        <v>3456</v>
      </c>
      <c r="D64" s="5">
        <v>43862</v>
      </c>
    </row>
    <row r="65" spans="1:4" x14ac:dyDescent="0.25">
      <c r="A65" t="s">
        <v>4</v>
      </c>
      <c r="B65" s="4" t="s">
        <v>10</v>
      </c>
      <c r="C65" s="1">
        <v>4598</v>
      </c>
      <c r="D65" s="5">
        <v>43862</v>
      </c>
    </row>
    <row r="66" spans="1:4" x14ac:dyDescent="0.25">
      <c r="A66" t="s">
        <v>4</v>
      </c>
      <c r="B66" s="4" t="s">
        <v>9</v>
      </c>
      <c r="C66" s="1">
        <v>1120</v>
      </c>
      <c r="D66" s="5">
        <v>43863</v>
      </c>
    </row>
    <row r="67" spans="1:4" x14ac:dyDescent="0.25">
      <c r="A67" t="s">
        <v>1</v>
      </c>
      <c r="B67" s="4" t="s">
        <v>10</v>
      </c>
      <c r="C67" s="1">
        <v>3267</v>
      </c>
      <c r="D67" s="5">
        <v>43863</v>
      </c>
    </row>
    <row r="68" spans="1:4" x14ac:dyDescent="0.25">
      <c r="A68" t="s">
        <v>4</v>
      </c>
      <c r="B68" s="4" t="s">
        <v>9</v>
      </c>
      <c r="C68" s="1">
        <v>13027.2</v>
      </c>
      <c r="D68" s="5">
        <v>43864</v>
      </c>
    </row>
    <row r="69" spans="1:4" x14ac:dyDescent="0.25">
      <c r="A69" t="s">
        <v>4</v>
      </c>
      <c r="B69" s="4" t="s">
        <v>11</v>
      </c>
      <c r="C69" s="1">
        <v>7247.1</v>
      </c>
      <c r="D69" s="5">
        <v>43864</v>
      </c>
    </row>
    <row r="70" spans="1:4" x14ac:dyDescent="0.25">
      <c r="A70" t="s">
        <v>4</v>
      </c>
      <c r="B70" s="4" t="s">
        <v>11</v>
      </c>
      <c r="C70" s="1">
        <v>3498</v>
      </c>
      <c r="D70" s="5">
        <v>43865</v>
      </c>
    </row>
    <row r="71" spans="1:4" x14ac:dyDescent="0.25">
      <c r="A71" t="s">
        <v>3</v>
      </c>
      <c r="B71" s="4" t="s">
        <v>11</v>
      </c>
      <c r="C71" s="1">
        <v>3233</v>
      </c>
      <c r="D71" s="5">
        <v>43865</v>
      </c>
    </row>
    <row r="72" spans="1:4" x14ac:dyDescent="0.25">
      <c r="A72" t="s">
        <v>3</v>
      </c>
      <c r="B72" s="4" t="s">
        <v>11</v>
      </c>
      <c r="C72" s="1">
        <v>2300</v>
      </c>
      <c r="D72" s="5">
        <v>43866</v>
      </c>
    </row>
    <row r="73" spans="1:4" x14ac:dyDescent="0.25">
      <c r="A73" t="s">
        <v>4</v>
      </c>
      <c r="B73" s="4" t="s">
        <v>8</v>
      </c>
      <c r="C73" s="1">
        <v>2223</v>
      </c>
      <c r="D73" s="5">
        <v>43866</v>
      </c>
    </row>
    <row r="74" spans="1:4" x14ac:dyDescent="0.25">
      <c r="A74" t="s">
        <v>3</v>
      </c>
      <c r="B74" s="4" t="s">
        <v>10</v>
      </c>
      <c r="C74" s="1">
        <v>215097.5</v>
      </c>
      <c r="D74" s="5">
        <v>43867</v>
      </c>
    </row>
    <row r="75" spans="1:4" x14ac:dyDescent="0.25">
      <c r="A75" t="s">
        <v>2</v>
      </c>
      <c r="B75" s="4" t="s">
        <v>10</v>
      </c>
      <c r="C75" s="1">
        <v>29254.5</v>
      </c>
      <c r="D75" s="5">
        <v>43867</v>
      </c>
    </row>
    <row r="76" spans="1:4" x14ac:dyDescent="0.25">
      <c r="A76" t="s">
        <v>2</v>
      </c>
      <c r="B76" s="4" t="s">
        <v>10</v>
      </c>
      <c r="C76" s="1">
        <v>37335</v>
      </c>
      <c r="D76" s="5">
        <v>43868</v>
      </c>
    </row>
    <row r="77" spans="1:4" x14ac:dyDescent="0.25">
      <c r="A77" t="s">
        <v>1</v>
      </c>
      <c r="B77" s="4" t="s">
        <v>8</v>
      </c>
      <c r="C77" s="1">
        <v>3467</v>
      </c>
      <c r="D77" s="5">
        <v>43868</v>
      </c>
    </row>
    <row r="78" spans="1:4" x14ac:dyDescent="0.25">
      <c r="A78" t="s">
        <v>4</v>
      </c>
      <c r="B78" s="4" t="s">
        <v>11</v>
      </c>
      <c r="C78" s="1">
        <v>107156</v>
      </c>
      <c r="D78" s="5">
        <v>43869</v>
      </c>
    </row>
    <row r="79" spans="1:4" x14ac:dyDescent="0.25">
      <c r="A79" t="s">
        <v>3</v>
      </c>
      <c r="B79" s="4" t="s">
        <v>10</v>
      </c>
      <c r="C79" s="1">
        <v>83600</v>
      </c>
      <c r="D79" s="5">
        <v>43869</v>
      </c>
    </row>
    <row r="80" spans="1:4" x14ac:dyDescent="0.25">
      <c r="A80" t="s">
        <v>5</v>
      </c>
      <c r="B80" s="4" t="s">
        <v>9</v>
      </c>
      <c r="C80" s="1">
        <v>30715.439999999999</v>
      </c>
      <c r="D80" s="5">
        <v>43870</v>
      </c>
    </row>
    <row r="81" spans="1:4" x14ac:dyDescent="0.25">
      <c r="A81" t="s">
        <v>4</v>
      </c>
      <c r="B81" s="4" t="s">
        <v>8</v>
      </c>
      <c r="C81" s="1">
        <v>7690.8</v>
      </c>
      <c r="D81" s="5">
        <v>43870</v>
      </c>
    </row>
    <row r="82" spans="1:4" x14ac:dyDescent="0.25">
      <c r="A82" t="s">
        <v>4</v>
      </c>
      <c r="B82" s="4" t="s">
        <v>12</v>
      </c>
      <c r="C82" s="1">
        <v>12908</v>
      </c>
      <c r="D82" s="5">
        <v>43871</v>
      </c>
    </row>
    <row r="83" spans="1:4" x14ac:dyDescent="0.25">
      <c r="A83" t="s">
        <v>3</v>
      </c>
      <c r="B83" s="4" t="s">
        <v>10</v>
      </c>
      <c r="C83" s="1">
        <v>45908</v>
      </c>
      <c r="D83" s="5">
        <v>43871</v>
      </c>
    </row>
    <row r="84" spans="1:4" x14ac:dyDescent="0.25">
      <c r="A84" t="s">
        <v>2</v>
      </c>
      <c r="B84" s="4" t="s">
        <v>10</v>
      </c>
      <c r="C84" s="1">
        <v>53594.100000000006</v>
      </c>
      <c r="D84" s="5">
        <v>43872</v>
      </c>
    </row>
    <row r="85" spans="1:4" x14ac:dyDescent="0.25">
      <c r="A85" t="s">
        <v>3</v>
      </c>
      <c r="B85" s="4" t="s">
        <v>11</v>
      </c>
      <c r="C85" s="1">
        <v>43125</v>
      </c>
      <c r="D85" s="5">
        <v>43872</v>
      </c>
    </row>
    <row r="86" spans="1:4" x14ac:dyDescent="0.25">
      <c r="A86" t="s">
        <v>3</v>
      </c>
      <c r="B86" s="4" t="s">
        <v>9</v>
      </c>
      <c r="C86" s="1">
        <v>211233.75</v>
      </c>
      <c r="D86" s="5">
        <v>43873</v>
      </c>
    </row>
    <row r="87" spans="1:4" x14ac:dyDescent="0.25">
      <c r="A87" t="s">
        <v>3</v>
      </c>
      <c r="B87" s="4" t="s">
        <v>12</v>
      </c>
      <c r="C87" s="1">
        <v>190362.5</v>
      </c>
      <c r="D87" s="5">
        <v>43873</v>
      </c>
    </row>
    <row r="88" spans="1:4" x14ac:dyDescent="0.25">
      <c r="A88" t="s">
        <v>5</v>
      </c>
      <c r="B88" s="4" t="s">
        <v>10</v>
      </c>
      <c r="C88" s="1">
        <v>10944</v>
      </c>
      <c r="D88" s="5">
        <v>43874</v>
      </c>
    </row>
    <row r="89" spans="1:4" x14ac:dyDescent="0.25">
      <c r="A89" t="s">
        <v>4</v>
      </c>
      <c r="B89" s="4" t="s">
        <v>10</v>
      </c>
      <c r="C89" s="1">
        <v>28551</v>
      </c>
      <c r="D89" s="5">
        <v>43874</v>
      </c>
    </row>
    <row r="90" spans="1:4" x14ac:dyDescent="0.25">
      <c r="A90" t="s">
        <v>4</v>
      </c>
      <c r="B90" s="4" t="s">
        <v>9</v>
      </c>
      <c r="C90" s="1">
        <v>7904.82</v>
      </c>
      <c r="D90" s="5">
        <v>43875</v>
      </c>
    </row>
    <row r="91" spans="1:4" x14ac:dyDescent="0.25">
      <c r="A91" t="s">
        <v>4</v>
      </c>
      <c r="B91" s="4" t="s">
        <v>10</v>
      </c>
      <c r="C91" s="1">
        <v>1655.08</v>
      </c>
      <c r="D91" s="5">
        <v>43875</v>
      </c>
    </row>
    <row r="92" spans="1:4" x14ac:dyDescent="0.25">
      <c r="A92" t="s">
        <v>4</v>
      </c>
      <c r="B92" s="4" t="s">
        <v>8</v>
      </c>
      <c r="C92" s="1">
        <v>100900</v>
      </c>
      <c r="D92" s="5">
        <v>43876</v>
      </c>
    </row>
    <row r="93" spans="1:4" x14ac:dyDescent="0.25">
      <c r="A93" t="s">
        <v>3</v>
      </c>
      <c r="B93" s="4" t="s">
        <v>11</v>
      </c>
      <c r="C93" s="1">
        <v>98706</v>
      </c>
      <c r="D93" s="5">
        <v>43876</v>
      </c>
    </row>
    <row r="94" spans="1:4" x14ac:dyDescent="0.25">
      <c r="A94" t="s">
        <v>5</v>
      </c>
      <c r="B94" s="4" t="s">
        <v>11</v>
      </c>
      <c r="C94" s="1">
        <v>12406.8</v>
      </c>
      <c r="D94" s="5">
        <v>43877</v>
      </c>
    </row>
    <row r="95" spans="1:4" x14ac:dyDescent="0.25">
      <c r="A95" t="s">
        <v>4</v>
      </c>
      <c r="B95" s="4" t="s">
        <v>12</v>
      </c>
      <c r="C95" s="1">
        <v>4981</v>
      </c>
      <c r="D95" s="5">
        <v>43877</v>
      </c>
    </row>
    <row r="96" spans="1:4" x14ac:dyDescent="0.25">
      <c r="A96" t="s">
        <v>4</v>
      </c>
      <c r="B96" s="4" t="s">
        <v>10</v>
      </c>
      <c r="C96" s="1">
        <v>2003</v>
      </c>
      <c r="D96" s="5">
        <v>43878</v>
      </c>
    </row>
    <row r="97" spans="1:4" x14ac:dyDescent="0.25">
      <c r="A97" t="s">
        <v>4</v>
      </c>
      <c r="B97" s="4" t="s">
        <v>11</v>
      </c>
      <c r="C97" s="1">
        <v>16789.5</v>
      </c>
      <c r="D97" s="5">
        <v>43878</v>
      </c>
    </row>
    <row r="98" spans="1:4" x14ac:dyDescent="0.25">
      <c r="A98" t="s">
        <v>3</v>
      </c>
      <c r="B98" s="4" t="s">
        <v>8</v>
      </c>
      <c r="C98" s="1">
        <v>109972.5</v>
      </c>
      <c r="D98" s="5">
        <v>43879</v>
      </c>
    </row>
    <row r="99" spans="1:4" x14ac:dyDescent="0.25">
      <c r="A99" t="s">
        <v>4</v>
      </c>
      <c r="B99" s="4" t="s">
        <v>9</v>
      </c>
      <c r="C99" s="1">
        <v>21732.6</v>
      </c>
      <c r="D99" s="5">
        <v>43879</v>
      </c>
    </row>
    <row r="100" spans="1:4" x14ac:dyDescent="0.25">
      <c r="A100" t="s">
        <v>4</v>
      </c>
      <c r="B100" s="4" t="s">
        <v>10</v>
      </c>
      <c r="C100" s="1">
        <v>19971.599999999999</v>
      </c>
      <c r="D100" s="5">
        <v>43880</v>
      </c>
    </row>
    <row r="101" spans="1:4" x14ac:dyDescent="0.25">
      <c r="A101" t="s">
        <v>1</v>
      </c>
      <c r="B101" s="4" t="s">
        <v>10</v>
      </c>
      <c r="C101" s="1">
        <v>23444</v>
      </c>
      <c r="D101" s="5">
        <v>43880</v>
      </c>
    </row>
    <row r="102" spans="1:4" x14ac:dyDescent="0.25">
      <c r="A102" t="s">
        <v>2</v>
      </c>
      <c r="B102" s="4" t="s">
        <v>8</v>
      </c>
      <c r="C102" s="1">
        <v>33499.35</v>
      </c>
      <c r="D102" s="5">
        <v>43881</v>
      </c>
    </row>
    <row r="103" spans="1:4" x14ac:dyDescent="0.25">
      <c r="A103" t="s">
        <v>4</v>
      </c>
      <c r="B103" s="4" t="s">
        <v>10</v>
      </c>
      <c r="C103" s="1">
        <v>30184</v>
      </c>
      <c r="D103" s="5">
        <v>43881</v>
      </c>
    </row>
    <row r="104" spans="1:4" x14ac:dyDescent="0.25">
      <c r="A104" t="s">
        <v>5</v>
      </c>
      <c r="B104" s="4" t="s">
        <v>9</v>
      </c>
      <c r="C104" s="1">
        <v>26114.400000000001</v>
      </c>
      <c r="D104" s="5">
        <v>43882</v>
      </c>
    </row>
    <row r="105" spans="1:4" x14ac:dyDescent="0.25">
      <c r="A105" t="s">
        <v>4</v>
      </c>
      <c r="B105" s="4" t="s">
        <v>11</v>
      </c>
      <c r="C105" s="1">
        <v>26430.6</v>
      </c>
      <c r="D105" s="5">
        <v>43882</v>
      </c>
    </row>
    <row r="106" spans="1:4" x14ac:dyDescent="0.25">
      <c r="A106" t="s">
        <v>1</v>
      </c>
      <c r="B106" s="4" t="s">
        <v>12</v>
      </c>
      <c r="C106" s="1">
        <v>2309</v>
      </c>
      <c r="D106" s="5">
        <v>43883</v>
      </c>
    </row>
    <row r="107" spans="1:4" x14ac:dyDescent="0.25">
      <c r="A107" t="s">
        <v>2</v>
      </c>
      <c r="B107" s="4" t="s">
        <v>10</v>
      </c>
      <c r="C107" s="1">
        <v>28299.75</v>
      </c>
      <c r="D107" s="5">
        <v>43883</v>
      </c>
    </row>
    <row r="108" spans="1:4" x14ac:dyDescent="0.25">
      <c r="A108" t="s">
        <v>2</v>
      </c>
      <c r="B108" s="4" t="s">
        <v>11</v>
      </c>
      <c r="C108" s="1">
        <v>8744.25</v>
      </c>
      <c r="D108" s="5">
        <v>43884</v>
      </c>
    </row>
    <row r="109" spans="1:4" x14ac:dyDescent="0.25">
      <c r="A109" t="s">
        <v>3</v>
      </c>
      <c r="B109" s="4" t="s">
        <v>10</v>
      </c>
      <c r="C109" s="1">
        <v>115281.25</v>
      </c>
      <c r="D109" s="5">
        <v>43884</v>
      </c>
    </row>
    <row r="110" spans="1:4" x14ac:dyDescent="0.25">
      <c r="A110" t="s">
        <v>2</v>
      </c>
      <c r="B110" s="4" t="s">
        <v>12</v>
      </c>
      <c r="C110" s="1">
        <v>13320</v>
      </c>
      <c r="D110" s="5">
        <v>43885</v>
      </c>
    </row>
    <row r="111" spans="1:4" x14ac:dyDescent="0.25">
      <c r="A111" t="s">
        <v>4</v>
      </c>
      <c r="B111" s="4" t="s">
        <v>10</v>
      </c>
      <c r="C111" s="1">
        <v>2298</v>
      </c>
      <c r="D111" s="5">
        <v>43885</v>
      </c>
    </row>
    <row r="112" spans="1:4" x14ac:dyDescent="0.25">
      <c r="A112" t="s">
        <v>3</v>
      </c>
      <c r="B112" s="4" t="s">
        <v>11</v>
      </c>
      <c r="C112" s="1">
        <v>102243.75</v>
      </c>
      <c r="D112" s="5">
        <v>43886</v>
      </c>
    </row>
    <row r="113" spans="1:4" x14ac:dyDescent="0.25">
      <c r="A113" t="s">
        <v>2</v>
      </c>
      <c r="B113" s="4" t="s">
        <v>10</v>
      </c>
      <c r="C113" s="1">
        <v>3586.2</v>
      </c>
      <c r="D113" s="5">
        <v>43886</v>
      </c>
    </row>
    <row r="114" spans="1:4" x14ac:dyDescent="0.25">
      <c r="A114" t="s">
        <v>4</v>
      </c>
      <c r="B114" s="4" t="s">
        <v>13</v>
      </c>
      <c r="C114" s="1">
        <v>83160</v>
      </c>
      <c r="D114" s="5">
        <v>43887</v>
      </c>
    </row>
    <row r="115" spans="1:4" x14ac:dyDescent="0.25">
      <c r="A115" t="s">
        <v>2</v>
      </c>
      <c r="B115" s="4" t="s">
        <v>12</v>
      </c>
      <c r="C115" s="1">
        <v>6273</v>
      </c>
      <c r="D115" s="5">
        <v>43887</v>
      </c>
    </row>
    <row r="116" spans="1:4" x14ac:dyDescent="0.25">
      <c r="A116" t="s">
        <v>4</v>
      </c>
      <c r="B116" s="4" t="s">
        <v>8</v>
      </c>
      <c r="C116" s="1">
        <v>5217.03</v>
      </c>
      <c r="D116" s="5">
        <v>43888</v>
      </c>
    </row>
    <row r="117" spans="1:4" x14ac:dyDescent="0.25">
      <c r="A117" t="s">
        <v>4</v>
      </c>
      <c r="B117" s="4" t="s">
        <v>11</v>
      </c>
      <c r="C117" s="1">
        <v>49929</v>
      </c>
      <c r="D117" s="5">
        <v>43888</v>
      </c>
    </row>
    <row r="118" spans="1:4" x14ac:dyDescent="0.25">
      <c r="A118" t="s">
        <v>1</v>
      </c>
      <c r="B118" s="4" t="s">
        <v>10</v>
      </c>
      <c r="C118" s="1">
        <v>33980</v>
      </c>
      <c r="D118" s="5">
        <v>43889</v>
      </c>
    </row>
    <row r="119" spans="1:4" x14ac:dyDescent="0.25">
      <c r="A119" t="s">
        <v>1</v>
      </c>
      <c r="B119" s="4" t="s">
        <v>13</v>
      </c>
      <c r="C119" s="1">
        <v>23098</v>
      </c>
      <c r="D119" s="5">
        <v>43889</v>
      </c>
    </row>
    <row r="120" spans="1:4" x14ac:dyDescent="0.25">
      <c r="A120" t="s">
        <v>3</v>
      </c>
      <c r="B120" s="4" t="s">
        <v>10</v>
      </c>
      <c r="C120" s="1">
        <v>99102.5</v>
      </c>
      <c r="D120" s="5">
        <v>43890</v>
      </c>
    </row>
    <row r="121" spans="1:4" x14ac:dyDescent="0.25">
      <c r="A121" t="s">
        <v>4</v>
      </c>
      <c r="B121" s="4" t="s">
        <v>8</v>
      </c>
      <c r="C121" s="1">
        <v>92064</v>
      </c>
      <c r="D121" s="5">
        <v>43890</v>
      </c>
    </row>
    <row r="122" spans="1:4" x14ac:dyDescent="0.25">
      <c r="A122" t="s">
        <v>5</v>
      </c>
      <c r="B122" s="4" t="s">
        <v>12</v>
      </c>
      <c r="C122" s="1">
        <v>10733.4</v>
      </c>
      <c r="D122" s="5">
        <v>43891</v>
      </c>
    </row>
    <row r="123" spans="1:4" x14ac:dyDescent="0.25">
      <c r="A123" t="s">
        <v>3</v>
      </c>
      <c r="B123" s="4" t="s">
        <v>13</v>
      </c>
      <c r="C123" s="1">
        <v>278810</v>
      </c>
      <c r="D123" s="5">
        <v>43891</v>
      </c>
    </row>
    <row r="124" spans="1:4" x14ac:dyDescent="0.25">
      <c r="A124" t="s">
        <v>5</v>
      </c>
      <c r="B124" s="4" t="s">
        <v>8</v>
      </c>
      <c r="C124" s="1">
        <v>4168.8</v>
      </c>
      <c r="D124" s="5">
        <v>43892</v>
      </c>
    </row>
    <row r="125" spans="1:4" x14ac:dyDescent="0.25">
      <c r="A125" t="s">
        <v>2</v>
      </c>
      <c r="B125" s="4" t="s">
        <v>10</v>
      </c>
      <c r="C125" s="1">
        <v>20578.5</v>
      </c>
      <c r="D125" s="5">
        <v>43892</v>
      </c>
    </row>
    <row r="126" spans="1:4" x14ac:dyDescent="0.25">
      <c r="A126" t="s">
        <v>2</v>
      </c>
      <c r="B126" s="4" t="s">
        <v>13</v>
      </c>
      <c r="C126" s="1">
        <v>9225</v>
      </c>
      <c r="D126" s="5">
        <v>43893</v>
      </c>
    </row>
    <row r="127" spans="1:4" x14ac:dyDescent="0.25">
      <c r="A127" t="s">
        <v>4</v>
      </c>
      <c r="B127" s="4" t="s">
        <v>11</v>
      </c>
      <c r="C127" s="1">
        <v>200165</v>
      </c>
      <c r="D127" s="5">
        <v>43893</v>
      </c>
    </row>
    <row r="128" spans="1:4" x14ac:dyDescent="0.25">
      <c r="A128" t="s">
        <v>4</v>
      </c>
      <c r="B128" s="4" t="s">
        <v>13</v>
      </c>
      <c r="C128" s="1">
        <v>9231.74</v>
      </c>
      <c r="D128" s="5">
        <v>43894</v>
      </c>
    </row>
    <row r="129" spans="1:4" x14ac:dyDescent="0.25">
      <c r="A129" t="s">
        <v>5</v>
      </c>
      <c r="B129" s="4" t="s">
        <v>13</v>
      </c>
      <c r="C129" s="1">
        <v>4280.3999999999996</v>
      </c>
      <c r="D129" s="5">
        <v>43894</v>
      </c>
    </row>
    <row r="130" spans="1:4" x14ac:dyDescent="0.25">
      <c r="A130" t="s">
        <v>4</v>
      </c>
      <c r="B130" s="4" t="s">
        <v>12</v>
      </c>
      <c r="C130" s="1">
        <v>10298.82</v>
      </c>
      <c r="D130" s="5">
        <v>43895</v>
      </c>
    </row>
    <row r="131" spans="1:4" x14ac:dyDescent="0.25">
      <c r="A131" t="s">
        <v>4</v>
      </c>
      <c r="B131" s="4" t="s">
        <v>8</v>
      </c>
      <c r="C131" s="1">
        <v>1685.6</v>
      </c>
      <c r="D131" s="5">
        <v>43895</v>
      </c>
    </row>
    <row r="132" spans="1:4" x14ac:dyDescent="0.25">
      <c r="A132" t="s">
        <v>4</v>
      </c>
      <c r="B132" s="4" t="s">
        <v>10</v>
      </c>
      <c r="C132" s="1">
        <v>17881.849999999999</v>
      </c>
      <c r="D132" s="5">
        <v>43896</v>
      </c>
    </row>
    <row r="133" spans="1:4" x14ac:dyDescent="0.25">
      <c r="A133" t="s">
        <v>5</v>
      </c>
      <c r="B133" s="4" t="s">
        <v>9</v>
      </c>
      <c r="C133" s="1">
        <v>8114.4</v>
      </c>
      <c r="D133" s="5">
        <v>43896</v>
      </c>
    </row>
    <row r="134" spans="1:4" x14ac:dyDescent="0.25">
      <c r="A134" t="s">
        <v>2</v>
      </c>
      <c r="B134" s="4" t="s">
        <v>10</v>
      </c>
      <c r="C134" s="1">
        <v>34736.1</v>
      </c>
      <c r="D134" s="5">
        <v>43897</v>
      </c>
    </row>
    <row r="135" spans="1:4" x14ac:dyDescent="0.25">
      <c r="A135" t="s">
        <v>4</v>
      </c>
      <c r="B135" s="4" t="s">
        <v>11</v>
      </c>
      <c r="C135" s="1">
        <v>201285</v>
      </c>
      <c r="D135" s="5">
        <v>43897</v>
      </c>
    </row>
    <row r="136" spans="1:4" x14ac:dyDescent="0.25">
      <c r="A136" t="s">
        <v>3</v>
      </c>
      <c r="B136" s="4" t="s">
        <v>9</v>
      </c>
      <c r="C136" s="1">
        <v>333187.5</v>
      </c>
      <c r="D136" s="5">
        <v>43898</v>
      </c>
    </row>
    <row r="137" spans="1:4" x14ac:dyDescent="0.25">
      <c r="A137" t="s">
        <v>4</v>
      </c>
      <c r="B137" s="4" t="s">
        <v>9</v>
      </c>
      <c r="C137" s="1">
        <v>322420</v>
      </c>
      <c r="D137" s="5">
        <v>43898</v>
      </c>
    </row>
    <row r="138" spans="1:4" x14ac:dyDescent="0.25">
      <c r="A138" t="s">
        <v>2</v>
      </c>
      <c r="B138" s="4" t="s">
        <v>13</v>
      </c>
      <c r="C138" s="1">
        <v>9662.4</v>
      </c>
      <c r="D138" s="5">
        <v>43899</v>
      </c>
    </row>
    <row r="139" spans="1:4" x14ac:dyDescent="0.25">
      <c r="A139" t="s">
        <v>4</v>
      </c>
      <c r="B139" s="4" t="s">
        <v>13</v>
      </c>
      <c r="C139" s="1">
        <v>222705</v>
      </c>
      <c r="D139" s="5">
        <v>43899</v>
      </c>
    </row>
    <row r="140" spans="1:4" x14ac:dyDescent="0.25">
      <c r="A140" t="s">
        <v>5</v>
      </c>
      <c r="B140" s="4" t="s">
        <v>11</v>
      </c>
      <c r="C140" s="1">
        <v>6601.92</v>
      </c>
      <c r="D140" s="5">
        <v>43900</v>
      </c>
    </row>
    <row r="141" spans="1:4" x14ac:dyDescent="0.25">
      <c r="A141" t="s">
        <v>2</v>
      </c>
      <c r="B141" s="4" t="s">
        <v>9</v>
      </c>
      <c r="C141" s="1">
        <v>37050</v>
      </c>
      <c r="D141" s="5">
        <v>43900</v>
      </c>
    </row>
    <row r="142" spans="1:4" x14ac:dyDescent="0.25">
      <c r="A142" t="s">
        <v>5</v>
      </c>
      <c r="B142" s="4" t="s">
        <v>11</v>
      </c>
      <c r="C142" s="1">
        <v>18540</v>
      </c>
      <c r="D142" s="5">
        <v>43901</v>
      </c>
    </row>
    <row r="143" spans="1:4" x14ac:dyDescent="0.25">
      <c r="A143" t="s">
        <v>1</v>
      </c>
      <c r="B143" s="4" t="s">
        <v>8</v>
      </c>
      <c r="C143" s="1">
        <v>282435</v>
      </c>
      <c r="D143" s="5">
        <v>43901</v>
      </c>
    </row>
    <row r="144" spans="1:4" x14ac:dyDescent="0.25">
      <c r="A144" t="s">
        <v>5</v>
      </c>
      <c r="B144" s="4" t="s">
        <v>10</v>
      </c>
      <c r="C144" s="1">
        <v>12794.64</v>
      </c>
      <c r="D144" s="5">
        <v>43902</v>
      </c>
    </row>
    <row r="145" spans="1:4" x14ac:dyDescent="0.25">
      <c r="A145" t="s">
        <v>5</v>
      </c>
      <c r="B145" s="4" t="s">
        <v>10</v>
      </c>
      <c r="C145" s="1">
        <v>42997.68</v>
      </c>
      <c r="D145" s="5">
        <v>43902</v>
      </c>
    </row>
    <row r="146" spans="1:4" x14ac:dyDescent="0.25">
      <c r="A146" t="s">
        <v>4</v>
      </c>
      <c r="B146" s="4" t="s">
        <v>12</v>
      </c>
      <c r="C146" s="1">
        <v>9189.18</v>
      </c>
      <c r="D146" s="5">
        <v>43903</v>
      </c>
    </row>
    <row r="147" spans="1:4" x14ac:dyDescent="0.25">
      <c r="A147" t="s">
        <v>2</v>
      </c>
      <c r="B147" s="4" t="s">
        <v>8</v>
      </c>
      <c r="C147" s="1">
        <v>39771.75</v>
      </c>
      <c r="D147" s="5">
        <v>43903</v>
      </c>
    </row>
    <row r="148" spans="1:4" x14ac:dyDescent="0.25">
      <c r="A148" t="s">
        <v>4</v>
      </c>
      <c r="B148" s="4" t="s">
        <v>9</v>
      </c>
      <c r="C148" s="1">
        <v>3142.7200000000003</v>
      </c>
      <c r="D148" s="5">
        <v>43904</v>
      </c>
    </row>
    <row r="149" spans="1:4" x14ac:dyDescent="0.25">
      <c r="A149" t="s">
        <v>5</v>
      </c>
      <c r="B149" s="4" t="s">
        <v>10</v>
      </c>
      <c r="C149" s="1">
        <v>22127.64</v>
      </c>
      <c r="D149" s="5">
        <v>43904</v>
      </c>
    </row>
    <row r="150" spans="1:4" x14ac:dyDescent="0.25">
      <c r="A150" t="s">
        <v>4</v>
      </c>
      <c r="B150" s="4" t="s">
        <v>13</v>
      </c>
      <c r="C150" s="1">
        <v>239183</v>
      </c>
      <c r="D150" s="5">
        <v>43905</v>
      </c>
    </row>
    <row r="151" spans="1:4" x14ac:dyDescent="0.25">
      <c r="A151" t="s">
        <v>4</v>
      </c>
      <c r="B151" s="4" t="s">
        <v>13</v>
      </c>
      <c r="C151" s="1">
        <v>408310</v>
      </c>
      <c r="D151" s="5">
        <v>43905</v>
      </c>
    </row>
    <row r="152" spans="1:4" x14ac:dyDescent="0.25">
      <c r="A152" t="s">
        <v>3</v>
      </c>
      <c r="B152" s="4" t="s">
        <v>9</v>
      </c>
      <c r="C152" s="1">
        <v>290625</v>
      </c>
      <c r="D152" s="5">
        <v>43906</v>
      </c>
    </row>
    <row r="153" spans="1:4" x14ac:dyDescent="0.25">
      <c r="A153" t="s">
        <v>5</v>
      </c>
      <c r="B153" s="4" t="s">
        <v>11</v>
      </c>
      <c r="C153" s="1">
        <v>5040.96</v>
      </c>
      <c r="D153" s="5">
        <v>43906</v>
      </c>
    </row>
    <row r="154" spans="1:4" x14ac:dyDescent="0.25">
      <c r="A154" t="s">
        <v>4</v>
      </c>
      <c r="B154" s="4" t="s">
        <v>10</v>
      </c>
      <c r="C154" s="1">
        <v>15774.36</v>
      </c>
      <c r="D154" s="5">
        <v>43907</v>
      </c>
    </row>
    <row r="155" spans="1:4" x14ac:dyDescent="0.25">
      <c r="A155" t="s">
        <v>4</v>
      </c>
      <c r="B155" s="4" t="s">
        <v>9</v>
      </c>
      <c r="C155" s="1">
        <v>530621</v>
      </c>
      <c r="D155" s="5">
        <v>43907</v>
      </c>
    </row>
    <row r="156" spans="1:4" x14ac:dyDescent="0.25">
      <c r="A156" t="s">
        <v>2</v>
      </c>
      <c r="B156" s="4" t="s">
        <v>11</v>
      </c>
      <c r="C156" s="1">
        <v>5126.3999999999996</v>
      </c>
      <c r="D156" s="5">
        <v>43908</v>
      </c>
    </row>
    <row r="157" spans="1:4" x14ac:dyDescent="0.25">
      <c r="A157" t="s">
        <v>5</v>
      </c>
      <c r="B157" s="4" t="s">
        <v>12</v>
      </c>
      <c r="C157" s="1">
        <v>9609.6</v>
      </c>
      <c r="D157" s="5">
        <v>43908</v>
      </c>
    </row>
    <row r="158" spans="1:4" x14ac:dyDescent="0.25">
      <c r="A158" t="s">
        <v>4</v>
      </c>
      <c r="B158" s="4" t="s">
        <v>10</v>
      </c>
      <c r="C158" s="1">
        <v>354277</v>
      </c>
      <c r="D158" s="5">
        <v>43909</v>
      </c>
    </row>
    <row r="159" spans="1:4" x14ac:dyDescent="0.25">
      <c r="A159" t="s">
        <v>5</v>
      </c>
      <c r="B159" s="4" t="s">
        <v>10</v>
      </c>
      <c r="C159" s="1">
        <v>5961.24</v>
      </c>
      <c r="D159" s="5">
        <v>43909</v>
      </c>
    </row>
    <row r="160" spans="1:4" x14ac:dyDescent="0.25">
      <c r="A160" t="s">
        <v>1</v>
      </c>
      <c r="B160" s="4" t="s">
        <v>12</v>
      </c>
      <c r="C160" s="1">
        <v>655578</v>
      </c>
      <c r="D160" s="5">
        <v>43910</v>
      </c>
    </row>
    <row r="161" spans="1:4" x14ac:dyDescent="0.25">
      <c r="A161" t="s">
        <v>4</v>
      </c>
      <c r="B161" s="4" t="s">
        <v>10</v>
      </c>
      <c r="C161" s="1">
        <v>352100</v>
      </c>
      <c r="D161" s="5">
        <v>43910</v>
      </c>
    </row>
    <row r="162" spans="1:4" x14ac:dyDescent="0.25">
      <c r="A162" t="s">
        <v>5</v>
      </c>
      <c r="B162" s="4" t="s">
        <v>8</v>
      </c>
      <c r="C162" s="1">
        <v>21025.439999999999</v>
      </c>
      <c r="D162" s="5">
        <v>43911</v>
      </c>
    </row>
    <row r="163" spans="1:4" x14ac:dyDescent="0.25">
      <c r="A163" t="s">
        <v>4</v>
      </c>
      <c r="B163" s="4" t="s">
        <v>10</v>
      </c>
      <c r="C163" s="1">
        <v>15928</v>
      </c>
      <c r="D163" s="5">
        <v>43911</v>
      </c>
    </row>
    <row r="164" spans="1:4" x14ac:dyDescent="0.25">
      <c r="A164" t="s">
        <v>1</v>
      </c>
      <c r="B164" s="4" t="s">
        <v>12</v>
      </c>
      <c r="C164" s="1">
        <v>509691</v>
      </c>
      <c r="D164" s="5">
        <v>43912</v>
      </c>
    </row>
    <row r="165" spans="1:4" x14ac:dyDescent="0.25">
      <c r="A165" t="s">
        <v>5</v>
      </c>
      <c r="B165" s="4" t="s">
        <v>13</v>
      </c>
      <c r="C165" s="1">
        <v>3341.52</v>
      </c>
      <c r="D165" s="5">
        <v>43912</v>
      </c>
    </row>
    <row r="166" spans="1:4" x14ac:dyDescent="0.25">
      <c r="A166" t="s">
        <v>1</v>
      </c>
      <c r="B166" s="4" t="s">
        <v>8</v>
      </c>
      <c r="C166" s="1">
        <v>750537</v>
      </c>
      <c r="D166" s="5">
        <v>43913</v>
      </c>
    </row>
    <row r="167" spans="1:4" x14ac:dyDescent="0.25">
      <c r="A167" t="s">
        <v>4</v>
      </c>
      <c r="B167" s="4" t="s">
        <v>9</v>
      </c>
      <c r="C167" s="1">
        <v>18035.919999999998</v>
      </c>
      <c r="D167" s="5">
        <v>43913</v>
      </c>
    </row>
    <row r="168" spans="1:4" x14ac:dyDescent="0.25">
      <c r="A168" t="s">
        <v>4</v>
      </c>
      <c r="B168" s="4" t="s">
        <v>11</v>
      </c>
      <c r="C168" s="1">
        <v>4428.2700000000004</v>
      </c>
      <c r="D168" s="5">
        <v>43914</v>
      </c>
    </row>
    <row r="169" spans="1:4" x14ac:dyDescent="0.25">
      <c r="A169" t="s">
        <v>1</v>
      </c>
      <c r="B169" s="4" t="s">
        <v>10</v>
      </c>
      <c r="C169" s="1">
        <v>358776</v>
      </c>
      <c r="D169" s="5">
        <v>43914</v>
      </c>
    </row>
    <row r="170" spans="1:4" x14ac:dyDescent="0.25">
      <c r="A170" t="s">
        <v>1</v>
      </c>
      <c r="B170" s="4" t="s">
        <v>9</v>
      </c>
      <c r="C170" s="1">
        <v>313500</v>
      </c>
      <c r="D170" s="5">
        <v>43915</v>
      </c>
    </row>
    <row r="171" spans="1:4" x14ac:dyDescent="0.25">
      <c r="A171" t="s">
        <v>4</v>
      </c>
      <c r="B171" s="4" t="s">
        <v>13</v>
      </c>
      <c r="C171" s="1">
        <v>683004</v>
      </c>
      <c r="D171" s="5">
        <v>43915</v>
      </c>
    </row>
    <row r="172" spans="1:4" x14ac:dyDescent="0.25">
      <c r="A172" t="s">
        <v>2</v>
      </c>
      <c r="B172" s="4" t="s">
        <v>10</v>
      </c>
      <c r="C172" s="1">
        <v>29308.95</v>
      </c>
      <c r="D172" s="5">
        <v>43916</v>
      </c>
    </row>
    <row r="173" spans="1:4" x14ac:dyDescent="0.25">
      <c r="A173" t="s">
        <v>1</v>
      </c>
      <c r="B173" s="4" t="s">
        <v>12</v>
      </c>
      <c r="C173" s="1">
        <v>146718</v>
      </c>
      <c r="D173" s="5">
        <v>43916</v>
      </c>
    </row>
    <row r="174" spans="1:4" x14ac:dyDescent="0.25">
      <c r="A174" t="s">
        <v>4</v>
      </c>
      <c r="B174" s="4" t="s">
        <v>9</v>
      </c>
      <c r="C174" s="1">
        <v>60200</v>
      </c>
      <c r="D174" s="5">
        <v>43917</v>
      </c>
    </row>
    <row r="175" spans="1:4" x14ac:dyDescent="0.25">
      <c r="A175" t="s">
        <v>4</v>
      </c>
      <c r="B175" s="4" t="s">
        <v>13</v>
      </c>
      <c r="C175" s="1">
        <v>13027.2</v>
      </c>
      <c r="D175" s="5">
        <v>43917</v>
      </c>
    </row>
    <row r="176" spans="1:4" x14ac:dyDescent="0.25">
      <c r="A176" t="s">
        <v>4</v>
      </c>
      <c r="B176" s="4" t="s">
        <v>12</v>
      </c>
      <c r="C176" s="1">
        <v>589050</v>
      </c>
      <c r="D176" s="5">
        <v>43918</v>
      </c>
    </row>
    <row r="177" spans="1:4" x14ac:dyDescent="0.25">
      <c r="A177" t="s">
        <v>4</v>
      </c>
      <c r="B177" s="4" t="s">
        <v>11</v>
      </c>
      <c r="C177" s="1">
        <v>7388.85</v>
      </c>
      <c r="D177" s="5">
        <v>43918</v>
      </c>
    </row>
    <row r="178" spans="1:4" x14ac:dyDescent="0.25">
      <c r="A178" t="s">
        <v>4</v>
      </c>
      <c r="B178" s="4" t="s">
        <v>10</v>
      </c>
      <c r="C178" s="1">
        <v>2367.4</v>
      </c>
      <c r="D178" s="5">
        <v>43919</v>
      </c>
    </row>
    <row r="179" spans="1:4" x14ac:dyDescent="0.25">
      <c r="A179" t="s">
        <v>3</v>
      </c>
      <c r="B179" s="4" t="s">
        <v>13</v>
      </c>
      <c r="C179" s="1">
        <v>180416.25</v>
      </c>
      <c r="D179" s="5">
        <v>43919</v>
      </c>
    </row>
    <row r="180" spans="1:4" x14ac:dyDescent="0.25">
      <c r="A180" t="s">
        <v>4</v>
      </c>
      <c r="B180" s="4" t="s">
        <v>8</v>
      </c>
      <c r="C180" s="1">
        <v>484060.5</v>
      </c>
      <c r="D180" s="5">
        <v>43920</v>
      </c>
    </row>
    <row r="181" spans="1:4" x14ac:dyDescent="0.25">
      <c r="A181" t="s">
        <v>1</v>
      </c>
      <c r="B181" s="4" t="s">
        <v>9</v>
      </c>
      <c r="C181" s="1">
        <v>683397</v>
      </c>
      <c r="D181" s="5">
        <v>43920</v>
      </c>
    </row>
    <row r="182" spans="1:4" x14ac:dyDescent="0.25">
      <c r="A182" t="s">
        <v>5</v>
      </c>
      <c r="B182" s="4" t="s">
        <v>9</v>
      </c>
      <c r="C182" s="1">
        <v>18540</v>
      </c>
      <c r="D182" s="5">
        <v>43921</v>
      </c>
    </row>
    <row r="183" spans="1:4" x14ac:dyDescent="0.25">
      <c r="A183" t="s">
        <v>5</v>
      </c>
      <c r="B183" s="4" t="s">
        <v>13</v>
      </c>
      <c r="C183" s="1">
        <v>27799.200000000001</v>
      </c>
      <c r="D183" s="5">
        <v>43921</v>
      </c>
    </row>
    <row r="184" spans="1:4" x14ac:dyDescent="0.25">
      <c r="A184" t="s">
        <v>2</v>
      </c>
      <c r="B184" s="4" t="s">
        <v>11</v>
      </c>
      <c r="C184" s="1">
        <v>52167.375</v>
      </c>
      <c r="D184" s="5">
        <v>43922</v>
      </c>
    </row>
    <row r="185" spans="1:4" x14ac:dyDescent="0.25">
      <c r="A185" t="s">
        <v>4</v>
      </c>
      <c r="B185" s="4" t="s">
        <v>11</v>
      </c>
      <c r="C185" s="1">
        <v>10451</v>
      </c>
      <c r="D185" s="5">
        <v>43922</v>
      </c>
    </row>
    <row r="186" spans="1:4" x14ac:dyDescent="0.25">
      <c r="A186" t="s">
        <v>4</v>
      </c>
      <c r="B186" s="4" t="s">
        <v>13</v>
      </c>
      <c r="C186" s="1">
        <v>24225.599999999999</v>
      </c>
      <c r="D186" s="5">
        <v>43923</v>
      </c>
    </row>
    <row r="187" spans="1:4" x14ac:dyDescent="0.25">
      <c r="A187" t="s">
        <v>4</v>
      </c>
      <c r="B187" s="4" t="s">
        <v>12</v>
      </c>
      <c r="C187" s="1">
        <v>24035</v>
      </c>
      <c r="D187" s="5">
        <v>43923</v>
      </c>
    </row>
    <row r="188" spans="1:4" x14ac:dyDescent="0.25">
      <c r="A188" t="s">
        <v>1</v>
      </c>
      <c r="B188" s="4" t="s">
        <v>10</v>
      </c>
      <c r="C188" s="1">
        <v>708439.5</v>
      </c>
      <c r="D188" s="5">
        <v>43924</v>
      </c>
    </row>
    <row r="189" spans="1:4" x14ac:dyDescent="0.25">
      <c r="A189" t="s">
        <v>4</v>
      </c>
      <c r="B189" s="4" t="s">
        <v>10</v>
      </c>
      <c r="C189" s="1">
        <v>2293.1999999999998</v>
      </c>
      <c r="D189" s="5">
        <v>43924</v>
      </c>
    </row>
    <row r="190" spans="1:4" x14ac:dyDescent="0.25">
      <c r="A190" t="s">
        <v>4</v>
      </c>
      <c r="B190" s="4" t="s">
        <v>9</v>
      </c>
      <c r="C190" s="1">
        <v>300694</v>
      </c>
      <c r="D190" s="5">
        <v>43925</v>
      </c>
    </row>
    <row r="191" spans="1:4" x14ac:dyDescent="0.25">
      <c r="A191" t="s">
        <v>3</v>
      </c>
      <c r="B191" s="4" t="s">
        <v>9</v>
      </c>
      <c r="C191" s="1">
        <v>156048.75</v>
      </c>
      <c r="D191" s="5">
        <v>43925</v>
      </c>
    </row>
    <row r="192" spans="1:4" x14ac:dyDescent="0.25">
      <c r="A192" t="s">
        <v>4</v>
      </c>
      <c r="B192" s="4" t="s">
        <v>10</v>
      </c>
      <c r="C192" s="1">
        <v>260391</v>
      </c>
      <c r="D192" s="5">
        <v>43926</v>
      </c>
    </row>
    <row r="193" spans="1:4" x14ac:dyDescent="0.25">
      <c r="A193" t="s">
        <v>4</v>
      </c>
      <c r="B193" s="4" t="s">
        <v>9</v>
      </c>
      <c r="C193" s="1">
        <v>480340</v>
      </c>
      <c r="D193" s="5">
        <v>43926</v>
      </c>
    </row>
    <row r="194" spans="1:4" x14ac:dyDescent="0.25">
      <c r="A194" t="s">
        <v>3</v>
      </c>
      <c r="B194" s="4" t="s">
        <v>11</v>
      </c>
      <c r="C194" s="1">
        <v>2599008</v>
      </c>
      <c r="D194" s="5">
        <v>43927</v>
      </c>
    </row>
    <row r="195" spans="1:4" x14ac:dyDescent="0.25">
      <c r="A195" t="s">
        <v>4</v>
      </c>
      <c r="B195" s="4" t="s">
        <v>10</v>
      </c>
      <c r="C195" s="1">
        <v>529550</v>
      </c>
      <c r="D195" s="5">
        <v>43927</v>
      </c>
    </row>
    <row r="196" spans="1:4" x14ac:dyDescent="0.25">
      <c r="A196" t="s">
        <v>2</v>
      </c>
      <c r="B196" s="4" t="s">
        <v>13</v>
      </c>
      <c r="C196" s="1">
        <v>400766</v>
      </c>
      <c r="D196" s="5">
        <v>43928</v>
      </c>
    </row>
    <row r="197" spans="1:4" x14ac:dyDescent="0.25">
      <c r="A197" t="s">
        <v>2</v>
      </c>
      <c r="B197" s="4" t="s">
        <v>13</v>
      </c>
      <c r="C197" s="1">
        <v>420713</v>
      </c>
      <c r="D197" s="5">
        <v>43928</v>
      </c>
    </row>
    <row r="198" spans="1:4" x14ac:dyDescent="0.25">
      <c r="A198" t="s">
        <v>4</v>
      </c>
      <c r="B198" s="4" t="s">
        <v>12</v>
      </c>
      <c r="C198" s="1">
        <v>135884</v>
      </c>
      <c r="D198" s="5">
        <v>43929</v>
      </c>
    </row>
    <row r="199" spans="1:4" x14ac:dyDescent="0.25">
      <c r="A199" t="s">
        <v>4</v>
      </c>
      <c r="B199" s="4" t="s">
        <v>10</v>
      </c>
      <c r="C199" s="1">
        <v>368676</v>
      </c>
      <c r="D199" s="5">
        <v>43929</v>
      </c>
    </row>
    <row r="200" spans="1:4" x14ac:dyDescent="0.25">
      <c r="A200" t="s">
        <v>4</v>
      </c>
      <c r="B200" s="4" t="s">
        <v>13</v>
      </c>
      <c r="C200" s="1">
        <v>37980</v>
      </c>
      <c r="D200" s="5">
        <v>43930</v>
      </c>
    </row>
    <row r="201" spans="1:4" x14ac:dyDescent="0.25">
      <c r="A201" t="s">
        <v>5</v>
      </c>
      <c r="B201" s="4" t="s">
        <v>13</v>
      </c>
      <c r="C201" s="1">
        <v>25692</v>
      </c>
      <c r="D201" s="5">
        <v>43930</v>
      </c>
    </row>
    <row r="202" spans="1:4" x14ac:dyDescent="0.25">
      <c r="A202" t="s">
        <v>2</v>
      </c>
      <c r="B202" s="4" t="s">
        <v>10</v>
      </c>
      <c r="C202" s="1">
        <v>34095.599999999999</v>
      </c>
      <c r="D202" s="5">
        <v>43931</v>
      </c>
    </row>
    <row r="203" spans="1:4" x14ac:dyDescent="0.25">
      <c r="A203" t="s">
        <v>4</v>
      </c>
      <c r="B203" s="4" t="s">
        <v>9</v>
      </c>
      <c r="C203" s="1">
        <v>23588.799999999999</v>
      </c>
      <c r="D203" s="5">
        <v>43931</v>
      </c>
    </row>
    <row r="204" spans="1:4" x14ac:dyDescent="0.25">
      <c r="A204" t="s">
        <v>4</v>
      </c>
      <c r="B204" s="4" t="s">
        <v>10</v>
      </c>
      <c r="C204" s="1">
        <v>4539</v>
      </c>
      <c r="D204" s="5">
        <v>43932</v>
      </c>
    </row>
    <row r="205" spans="1:4" x14ac:dyDescent="0.25">
      <c r="A205" t="s">
        <v>2</v>
      </c>
      <c r="B205" s="4" t="s">
        <v>8</v>
      </c>
      <c r="C205" s="1">
        <v>32670</v>
      </c>
      <c r="D205" s="5">
        <v>43932</v>
      </c>
    </row>
    <row r="206" spans="1:4" x14ac:dyDescent="0.25">
      <c r="A206" t="s">
        <v>3</v>
      </c>
      <c r="B206" s="4" t="s">
        <v>11</v>
      </c>
      <c r="C206" s="1">
        <v>262762.5</v>
      </c>
      <c r="D206" s="5">
        <v>43933</v>
      </c>
    </row>
    <row r="207" spans="1:4" x14ac:dyDescent="0.25">
      <c r="A207" t="s">
        <v>3</v>
      </c>
      <c r="B207" s="4" t="s">
        <v>13</v>
      </c>
      <c r="C207" s="1">
        <v>159421.25</v>
      </c>
      <c r="D207" s="5">
        <v>43933</v>
      </c>
    </row>
    <row r="208" spans="1:4" x14ac:dyDescent="0.25">
      <c r="A208" t="s">
        <v>4</v>
      </c>
      <c r="B208" s="4" t="s">
        <v>10</v>
      </c>
      <c r="C208" s="1">
        <v>4981</v>
      </c>
      <c r="D208" s="5">
        <v>43934</v>
      </c>
    </row>
    <row r="209" spans="1:4" x14ac:dyDescent="0.25">
      <c r="A209" t="s">
        <v>4</v>
      </c>
      <c r="B209" s="4" t="s">
        <v>10</v>
      </c>
      <c r="C209" s="1">
        <v>603750</v>
      </c>
      <c r="D209" s="5">
        <v>43934</v>
      </c>
    </row>
    <row r="210" spans="1:4" x14ac:dyDescent="0.25">
      <c r="A210" t="s">
        <v>4</v>
      </c>
      <c r="B210" s="4" t="s">
        <v>13</v>
      </c>
      <c r="C210" s="1">
        <v>7707.35</v>
      </c>
      <c r="D210" s="5">
        <v>43935</v>
      </c>
    </row>
    <row r="211" spans="1:4" x14ac:dyDescent="0.25">
      <c r="A211" t="s">
        <v>4</v>
      </c>
      <c r="B211" s="4" t="s">
        <v>11</v>
      </c>
      <c r="C211" s="1">
        <v>11263.84</v>
      </c>
      <c r="D211" s="5">
        <v>43935</v>
      </c>
    </row>
    <row r="212" spans="1:4" x14ac:dyDescent="0.25">
      <c r="A212" t="s">
        <v>4</v>
      </c>
      <c r="B212" s="4" t="s">
        <v>12</v>
      </c>
      <c r="C212" s="1">
        <v>4539</v>
      </c>
      <c r="D212" s="5">
        <v>43936</v>
      </c>
    </row>
    <row r="213" spans="1:4" x14ac:dyDescent="0.25">
      <c r="A213" t="s">
        <v>2</v>
      </c>
      <c r="B213" s="4" t="s">
        <v>10</v>
      </c>
      <c r="C213" s="1">
        <v>32280</v>
      </c>
      <c r="D213" s="5">
        <v>43936</v>
      </c>
    </row>
    <row r="214" spans="1:4" x14ac:dyDescent="0.25">
      <c r="A214" t="s">
        <v>4</v>
      </c>
      <c r="B214" s="4" t="s">
        <v>8</v>
      </c>
      <c r="C214" s="1">
        <v>3790.5</v>
      </c>
      <c r="D214" s="5">
        <v>43937</v>
      </c>
    </row>
    <row r="215" spans="1:4" x14ac:dyDescent="0.25">
      <c r="A215" t="s">
        <v>4</v>
      </c>
      <c r="B215" s="4" t="s">
        <v>10</v>
      </c>
      <c r="C215" s="1">
        <v>9123.7999999999993</v>
      </c>
      <c r="D215" s="5">
        <v>43937</v>
      </c>
    </row>
    <row r="216" spans="1:4" x14ac:dyDescent="0.25">
      <c r="A216" t="s">
        <v>1</v>
      </c>
      <c r="B216" s="4" t="s">
        <v>10</v>
      </c>
      <c r="C216" s="1">
        <v>361452</v>
      </c>
      <c r="D216" s="5">
        <v>43938</v>
      </c>
    </row>
    <row r="217" spans="1:4" x14ac:dyDescent="0.25">
      <c r="A217" t="s">
        <v>4</v>
      </c>
      <c r="B217" s="4" t="s">
        <v>10</v>
      </c>
      <c r="C217" s="1">
        <v>7051.8</v>
      </c>
      <c r="D217" s="5">
        <v>43938</v>
      </c>
    </row>
    <row r="218" spans="1:4" x14ac:dyDescent="0.25">
      <c r="A218" t="s">
        <v>5</v>
      </c>
      <c r="B218" s="4" t="s">
        <v>12</v>
      </c>
      <c r="C218" s="1">
        <v>21359.52</v>
      </c>
      <c r="D218" s="5">
        <v>43939</v>
      </c>
    </row>
    <row r="219" spans="1:4" x14ac:dyDescent="0.25">
      <c r="A219" t="s">
        <v>1</v>
      </c>
      <c r="B219" s="4" t="s">
        <v>10</v>
      </c>
      <c r="C219" s="1">
        <v>233091</v>
      </c>
      <c r="D219" s="5">
        <v>43939</v>
      </c>
    </row>
    <row r="220" spans="1:4" x14ac:dyDescent="0.25">
      <c r="A220" t="s">
        <v>1</v>
      </c>
      <c r="B220" s="4" t="s">
        <v>13</v>
      </c>
      <c r="C220" s="1">
        <v>563304</v>
      </c>
      <c r="D220" s="5">
        <v>43940</v>
      </c>
    </row>
    <row r="221" spans="1:4" x14ac:dyDescent="0.25">
      <c r="A221" t="s">
        <v>4</v>
      </c>
      <c r="B221" s="4" t="s">
        <v>13</v>
      </c>
      <c r="C221" s="1">
        <v>11802</v>
      </c>
      <c r="D221" s="5">
        <v>43940</v>
      </c>
    </row>
    <row r="222" spans="1:4" x14ac:dyDescent="0.25">
      <c r="A222" t="s">
        <v>4</v>
      </c>
      <c r="B222" s="4" t="s">
        <v>12</v>
      </c>
      <c r="C222" s="1">
        <v>3790.5</v>
      </c>
      <c r="D222" s="5">
        <v>43941</v>
      </c>
    </row>
    <row r="223" spans="1:4" x14ac:dyDescent="0.25">
      <c r="A223" t="s">
        <v>3</v>
      </c>
      <c r="B223" s="4" t="s">
        <v>11</v>
      </c>
      <c r="C223" s="1">
        <v>352625</v>
      </c>
      <c r="D223" s="5">
        <v>43941</v>
      </c>
    </row>
    <row r="224" spans="1:4" x14ac:dyDescent="0.25">
      <c r="A224" t="s">
        <v>3</v>
      </c>
      <c r="B224" s="4" t="s">
        <v>8</v>
      </c>
      <c r="C224" s="1">
        <v>90956.25</v>
      </c>
      <c r="D224" s="5">
        <v>43942</v>
      </c>
    </row>
    <row r="225" spans="1:4" x14ac:dyDescent="0.25">
      <c r="A225" t="s">
        <v>3</v>
      </c>
      <c r="B225" s="4" t="s">
        <v>10</v>
      </c>
      <c r="C225" s="1">
        <v>334302.5</v>
      </c>
      <c r="D225" s="5">
        <v>43942</v>
      </c>
    </row>
    <row r="226" spans="1:4" x14ac:dyDescent="0.25">
      <c r="A226" t="s">
        <v>3</v>
      </c>
      <c r="B226" s="4" t="s">
        <v>12</v>
      </c>
      <c r="C226" s="1">
        <v>284512.5</v>
      </c>
      <c r="D226" s="5">
        <v>43943</v>
      </c>
    </row>
    <row r="227" spans="1:4" x14ac:dyDescent="0.25">
      <c r="A227" t="s">
        <v>2</v>
      </c>
      <c r="B227" s="4" t="s">
        <v>10</v>
      </c>
      <c r="C227" s="1">
        <v>32627.25</v>
      </c>
      <c r="D227" s="5">
        <v>43943</v>
      </c>
    </row>
    <row r="228" spans="1:4" x14ac:dyDescent="0.25">
      <c r="A228" t="s">
        <v>4</v>
      </c>
      <c r="B228" s="4" t="s">
        <v>10</v>
      </c>
      <c r="C228" s="1">
        <v>17708.599999999999</v>
      </c>
      <c r="D228" s="5">
        <v>43944</v>
      </c>
    </row>
    <row r="229" spans="1:4" x14ac:dyDescent="0.25">
      <c r="A229" t="s">
        <v>5</v>
      </c>
      <c r="B229" s="4" t="s">
        <v>10</v>
      </c>
      <c r="C229" s="1">
        <v>4404</v>
      </c>
      <c r="D229" s="5">
        <v>43944</v>
      </c>
    </row>
    <row r="230" spans="1:4" x14ac:dyDescent="0.25">
      <c r="A230" t="s">
        <v>3</v>
      </c>
      <c r="B230" s="4" t="s">
        <v>10</v>
      </c>
      <c r="C230" s="1">
        <v>237160</v>
      </c>
      <c r="D230" s="5">
        <v>43945</v>
      </c>
    </row>
    <row r="231" spans="1:4" x14ac:dyDescent="0.25">
      <c r="A231" t="s">
        <v>4</v>
      </c>
      <c r="B231" s="4" t="s">
        <v>10</v>
      </c>
      <c r="C231" s="1">
        <v>490952</v>
      </c>
      <c r="D231" s="5">
        <v>43945</v>
      </c>
    </row>
    <row r="232" spans="1:4" x14ac:dyDescent="0.25">
      <c r="A232" t="s">
        <v>3</v>
      </c>
      <c r="B232" s="4" t="s">
        <v>12</v>
      </c>
      <c r="C232" s="1">
        <v>38362.5</v>
      </c>
      <c r="D232" s="5">
        <v>43946</v>
      </c>
    </row>
    <row r="233" spans="1:4" x14ac:dyDescent="0.25">
      <c r="A233" t="s">
        <v>4</v>
      </c>
      <c r="B233" s="4" t="s">
        <v>10</v>
      </c>
      <c r="C233" s="1">
        <v>16418.64</v>
      </c>
      <c r="D233" s="5">
        <v>43946</v>
      </c>
    </row>
    <row r="234" spans="1:4" x14ac:dyDescent="0.25">
      <c r="A234" t="s">
        <v>3</v>
      </c>
      <c r="B234" s="4" t="s">
        <v>10</v>
      </c>
      <c r="C234" s="1">
        <v>156048.75</v>
      </c>
      <c r="D234" s="5">
        <v>43947</v>
      </c>
    </row>
    <row r="235" spans="1:4" x14ac:dyDescent="0.25">
      <c r="A235" t="s">
        <v>2</v>
      </c>
      <c r="B235" s="4" t="s">
        <v>10</v>
      </c>
      <c r="C235" s="1">
        <v>9662.4</v>
      </c>
      <c r="D235" s="5">
        <v>43947</v>
      </c>
    </row>
    <row r="236" spans="1:4" x14ac:dyDescent="0.25">
      <c r="A236" t="s">
        <v>4</v>
      </c>
      <c r="B236" s="4" t="s">
        <v>10</v>
      </c>
      <c r="C236" s="1">
        <v>200165</v>
      </c>
      <c r="D236" s="5">
        <v>43948</v>
      </c>
    </row>
    <row r="237" spans="1:4" x14ac:dyDescent="0.25">
      <c r="A237" t="s">
        <v>4</v>
      </c>
      <c r="B237" s="4" t="s">
        <v>9</v>
      </c>
      <c r="C237" s="1">
        <v>10262.07</v>
      </c>
      <c r="D237" s="5">
        <v>43948</v>
      </c>
    </row>
    <row r="238" spans="1:4" x14ac:dyDescent="0.25">
      <c r="A238" t="s">
        <v>1</v>
      </c>
      <c r="B238" s="4" t="s">
        <v>9</v>
      </c>
      <c r="C238" s="1">
        <v>139230</v>
      </c>
      <c r="D238" s="5">
        <v>43949</v>
      </c>
    </row>
    <row r="239" spans="1:4" x14ac:dyDescent="0.25">
      <c r="A239" t="s">
        <v>1</v>
      </c>
      <c r="B239" s="4" t="s">
        <v>12</v>
      </c>
      <c r="C239" s="1">
        <v>62916</v>
      </c>
      <c r="D239" s="5">
        <v>43949</v>
      </c>
    </row>
    <row r="240" spans="1:4" x14ac:dyDescent="0.25">
      <c r="A240" t="s">
        <v>4</v>
      </c>
      <c r="B240" s="4" t="s">
        <v>8</v>
      </c>
      <c r="C240" s="1">
        <v>419265</v>
      </c>
      <c r="D240" s="5">
        <v>43950</v>
      </c>
    </row>
    <row r="241" spans="1:4" x14ac:dyDescent="0.25">
      <c r="A241" t="s">
        <v>4</v>
      </c>
      <c r="B241" s="4" t="s">
        <v>10</v>
      </c>
      <c r="C241" s="1">
        <v>11950.4</v>
      </c>
      <c r="D241" s="5">
        <v>43950</v>
      </c>
    </row>
    <row r="242" spans="1:4" x14ac:dyDescent="0.25">
      <c r="A242" t="s">
        <v>4</v>
      </c>
      <c r="B242" s="4" t="s">
        <v>11</v>
      </c>
      <c r="C242" s="1">
        <v>19627</v>
      </c>
      <c r="D242" s="5">
        <v>43951</v>
      </c>
    </row>
    <row r="243" spans="1:4" x14ac:dyDescent="0.25">
      <c r="A243" t="s">
        <v>4</v>
      </c>
      <c r="B243" s="4" t="s">
        <v>13</v>
      </c>
      <c r="C243" s="1">
        <v>7388.85</v>
      </c>
      <c r="D243" s="5">
        <v>43951</v>
      </c>
    </row>
    <row r="244" spans="1:4" x14ac:dyDescent="0.25">
      <c r="A244" t="s">
        <v>1</v>
      </c>
      <c r="B244" s="4" t="s">
        <v>10</v>
      </c>
      <c r="C244" s="1">
        <v>922680</v>
      </c>
      <c r="D244" s="5">
        <v>43952</v>
      </c>
    </row>
    <row r="245" spans="1:4" x14ac:dyDescent="0.25">
      <c r="A245" t="s">
        <v>1</v>
      </c>
      <c r="B245" s="4" t="s">
        <v>8</v>
      </c>
      <c r="C245" s="1">
        <v>260580</v>
      </c>
      <c r="D245" s="5">
        <v>43952</v>
      </c>
    </row>
    <row r="246" spans="1:4" x14ac:dyDescent="0.25">
      <c r="A246" t="s">
        <v>5</v>
      </c>
      <c r="B246" s="4" t="s">
        <v>8</v>
      </c>
      <c r="C246" s="1">
        <v>17253.599999999999</v>
      </c>
      <c r="D246" s="5">
        <v>43953</v>
      </c>
    </row>
    <row r="247" spans="1:4" x14ac:dyDescent="0.25">
      <c r="A247" t="s">
        <v>4</v>
      </c>
      <c r="B247" s="4" t="s">
        <v>10</v>
      </c>
      <c r="C247" s="1">
        <v>655551.75</v>
      </c>
      <c r="D247" s="5">
        <v>43953</v>
      </c>
    </row>
    <row r="248" spans="1:4" x14ac:dyDescent="0.25">
      <c r="A248" t="s">
        <v>3</v>
      </c>
      <c r="B248" s="4" t="s">
        <v>11</v>
      </c>
      <c r="C248" s="1">
        <v>114221.25</v>
      </c>
      <c r="D248" s="5">
        <v>43954</v>
      </c>
    </row>
    <row r="249" spans="1:4" x14ac:dyDescent="0.25">
      <c r="A249" t="s">
        <v>4</v>
      </c>
      <c r="B249" s="4" t="s">
        <v>9</v>
      </c>
      <c r="C249" s="1">
        <v>9231.74</v>
      </c>
      <c r="D249" s="5">
        <v>43954</v>
      </c>
    </row>
    <row r="250" spans="1:4" x14ac:dyDescent="0.25">
      <c r="A250" t="s">
        <v>3</v>
      </c>
      <c r="B250" s="4" t="s">
        <v>13</v>
      </c>
      <c r="C250" s="1">
        <v>105353.75</v>
      </c>
      <c r="D250" s="5">
        <v>43955</v>
      </c>
    </row>
    <row r="251" spans="1:4" x14ac:dyDescent="0.25">
      <c r="A251" t="s">
        <v>2</v>
      </c>
      <c r="B251" s="4" t="s">
        <v>13</v>
      </c>
      <c r="C251" s="1">
        <v>28795.95</v>
      </c>
      <c r="D251" s="5">
        <v>43955</v>
      </c>
    </row>
    <row r="252" spans="1:4" x14ac:dyDescent="0.25">
      <c r="A252" t="s">
        <v>1</v>
      </c>
      <c r="B252" s="4" t="s">
        <v>9</v>
      </c>
      <c r="C252" s="1">
        <v>535392</v>
      </c>
      <c r="D252" s="5">
        <v>43956</v>
      </c>
    </row>
    <row r="253" spans="1:4" x14ac:dyDescent="0.25">
      <c r="A253" t="s">
        <v>4</v>
      </c>
      <c r="B253" s="4" t="s">
        <v>9</v>
      </c>
      <c r="C253" s="1">
        <v>239400</v>
      </c>
      <c r="D253" s="5">
        <v>43956</v>
      </c>
    </row>
    <row r="254" spans="1:4" x14ac:dyDescent="0.25">
      <c r="A254" t="s">
        <v>4</v>
      </c>
      <c r="B254" s="4" t="s">
        <v>10</v>
      </c>
      <c r="C254" s="1">
        <v>36340</v>
      </c>
      <c r="D254" s="5">
        <v>43957</v>
      </c>
    </row>
    <row r="255" spans="1:4" x14ac:dyDescent="0.25">
      <c r="A255" t="s">
        <v>4</v>
      </c>
      <c r="B255" s="4" t="s">
        <v>10</v>
      </c>
      <c r="C255" s="1">
        <v>27338.850000000002</v>
      </c>
      <c r="D255" s="5">
        <v>43957</v>
      </c>
    </row>
    <row r="256" spans="1:4" x14ac:dyDescent="0.25">
      <c r="A256" t="s">
        <v>3</v>
      </c>
      <c r="B256" s="4" t="s">
        <v>10</v>
      </c>
      <c r="C256" s="1">
        <v>243591.25</v>
      </c>
      <c r="D256" s="5">
        <v>43958</v>
      </c>
    </row>
    <row r="257" spans="1:4" x14ac:dyDescent="0.25">
      <c r="A257" t="s">
        <v>4</v>
      </c>
      <c r="B257" s="4" t="s">
        <v>10</v>
      </c>
      <c r="C257" s="1">
        <v>746707.5</v>
      </c>
      <c r="D257" s="5">
        <v>43958</v>
      </c>
    </row>
    <row r="258" spans="1:4" x14ac:dyDescent="0.25">
      <c r="A258" t="s">
        <v>4</v>
      </c>
      <c r="B258" s="4" t="s">
        <v>8</v>
      </c>
      <c r="C258" s="1">
        <v>34112.400000000001</v>
      </c>
      <c r="D258" s="5">
        <v>43959</v>
      </c>
    </row>
    <row r="259" spans="1:4" x14ac:dyDescent="0.25">
      <c r="A259" t="s">
        <v>4</v>
      </c>
      <c r="B259" s="4" t="s">
        <v>8</v>
      </c>
      <c r="C259" s="1">
        <v>50052</v>
      </c>
      <c r="D259" s="5">
        <v>43959</v>
      </c>
    </row>
    <row r="260" spans="1:4" x14ac:dyDescent="0.25">
      <c r="A260" t="s">
        <v>5</v>
      </c>
      <c r="B260" s="4" t="s">
        <v>12</v>
      </c>
      <c r="C260" s="1">
        <v>22271.040000000001</v>
      </c>
      <c r="D260" s="5">
        <v>43960</v>
      </c>
    </row>
    <row r="261" spans="1:4" x14ac:dyDescent="0.25">
      <c r="A261" t="s">
        <v>4</v>
      </c>
      <c r="B261" s="4" t="s">
        <v>10</v>
      </c>
      <c r="C261" s="1">
        <v>13809.18</v>
      </c>
      <c r="D261" s="5">
        <v>43960</v>
      </c>
    </row>
    <row r="262" spans="1:4" x14ac:dyDescent="0.25">
      <c r="A262" t="s">
        <v>3</v>
      </c>
      <c r="B262" s="4" t="s">
        <v>8</v>
      </c>
      <c r="C262" s="1">
        <v>514524.375</v>
      </c>
      <c r="D262" s="5">
        <v>43961</v>
      </c>
    </row>
    <row r="263" spans="1:4" x14ac:dyDescent="0.25">
      <c r="A263" t="s">
        <v>4</v>
      </c>
      <c r="B263" s="4" t="s">
        <v>10</v>
      </c>
      <c r="C263" s="1">
        <v>210700</v>
      </c>
      <c r="D263" s="5">
        <v>43961</v>
      </c>
    </row>
    <row r="264" spans="1:4" x14ac:dyDescent="0.25">
      <c r="A264" t="s">
        <v>5</v>
      </c>
      <c r="B264" s="4" t="s">
        <v>11</v>
      </c>
      <c r="C264" s="1">
        <v>16876.8</v>
      </c>
      <c r="D264" s="5">
        <v>43962</v>
      </c>
    </row>
    <row r="265" spans="1:4" x14ac:dyDescent="0.25">
      <c r="A265" t="s">
        <v>4</v>
      </c>
      <c r="B265" s="4" t="s">
        <v>10</v>
      </c>
      <c r="C265" s="1">
        <v>24757</v>
      </c>
      <c r="D265" s="5">
        <v>43962</v>
      </c>
    </row>
    <row r="266" spans="1:4" x14ac:dyDescent="0.25">
      <c r="A266" t="s">
        <v>1</v>
      </c>
      <c r="B266" s="4" t="s">
        <v>8</v>
      </c>
      <c r="C266" s="1">
        <v>146718</v>
      </c>
      <c r="D266" s="5">
        <v>43963</v>
      </c>
    </row>
    <row r="267" spans="1:4" x14ac:dyDescent="0.25">
      <c r="A267" t="s">
        <v>4</v>
      </c>
      <c r="B267" s="4" t="s">
        <v>11</v>
      </c>
      <c r="C267" s="1">
        <v>76507.200000000012</v>
      </c>
      <c r="D267" s="5">
        <v>43963</v>
      </c>
    </row>
    <row r="268" spans="1:4" x14ac:dyDescent="0.25">
      <c r="A268" t="s">
        <v>4</v>
      </c>
      <c r="B268" s="4" t="s">
        <v>12</v>
      </c>
      <c r="C268" s="1">
        <v>43643</v>
      </c>
      <c r="D268" s="5">
        <v>43964</v>
      </c>
    </row>
    <row r="269" spans="1:4" x14ac:dyDescent="0.25">
      <c r="A269" t="s">
        <v>1</v>
      </c>
      <c r="B269" s="4" t="s">
        <v>10</v>
      </c>
      <c r="C269" s="1">
        <v>124992</v>
      </c>
      <c r="D269" s="5">
        <v>43964</v>
      </c>
    </row>
    <row r="270" spans="1:4" x14ac:dyDescent="0.25">
      <c r="A270" t="s">
        <v>4</v>
      </c>
      <c r="B270" s="4" t="s">
        <v>10</v>
      </c>
      <c r="C270" s="1">
        <v>47119.199999999997</v>
      </c>
      <c r="D270" s="5">
        <v>43965</v>
      </c>
    </row>
    <row r="271" spans="1:4" x14ac:dyDescent="0.25">
      <c r="A271" t="s">
        <v>5</v>
      </c>
      <c r="B271" s="4" t="s">
        <v>10</v>
      </c>
      <c r="C271" s="1">
        <v>25932.720000000001</v>
      </c>
      <c r="D271" s="5">
        <v>43965</v>
      </c>
    </row>
    <row r="272" spans="1:4" x14ac:dyDescent="0.25">
      <c r="A272" t="s">
        <v>2</v>
      </c>
      <c r="B272" s="4" t="s">
        <v>10</v>
      </c>
      <c r="C272" s="1">
        <v>16748.55</v>
      </c>
      <c r="D272" s="5">
        <v>43966</v>
      </c>
    </row>
    <row r="273" spans="1:4" x14ac:dyDescent="0.25">
      <c r="A273" t="s">
        <v>2</v>
      </c>
      <c r="B273" s="4" t="s">
        <v>12</v>
      </c>
      <c r="C273" s="1">
        <v>20423.25</v>
      </c>
      <c r="D273" s="5">
        <v>43966</v>
      </c>
    </row>
    <row r="274" spans="1:4" x14ac:dyDescent="0.25">
      <c r="A274" t="s">
        <v>3</v>
      </c>
      <c r="B274" s="4" t="s">
        <v>10</v>
      </c>
      <c r="C274" s="1">
        <v>95400</v>
      </c>
      <c r="D274" s="5">
        <v>43967</v>
      </c>
    </row>
    <row r="275" spans="1:4" x14ac:dyDescent="0.25">
      <c r="A275" t="s">
        <v>1</v>
      </c>
      <c r="B275" s="4" t="s">
        <v>10</v>
      </c>
      <c r="C275" s="1">
        <v>282435</v>
      </c>
      <c r="D275" s="5">
        <v>43967</v>
      </c>
    </row>
    <row r="276" spans="1:4" x14ac:dyDescent="0.25">
      <c r="A276" t="s">
        <v>2</v>
      </c>
      <c r="B276" s="4" t="s">
        <v>10</v>
      </c>
      <c r="C276" s="1">
        <v>29246.400000000001</v>
      </c>
      <c r="D276" s="5">
        <v>43968</v>
      </c>
    </row>
    <row r="277" spans="1:4" x14ac:dyDescent="0.25">
      <c r="A277" t="s">
        <v>3</v>
      </c>
      <c r="B277" s="4" t="s">
        <v>9</v>
      </c>
      <c r="C277" s="1">
        <v>203350</v>
      </c>
      <c r="D277" s="5">
        <v>43968</v>
      </c>
    </row>
    <row r="278" spans="1:4" x14ac:dyDescent="0.25">
      <c r="A278" t="s">
        <v>3</v>
      </c>
      <c r="B278" s="4" t="s">
        <v>9</v>
      </c>
      <c r="C278" s="1">
        <v>206852.5</v>
      </c>
      <c r="D278" s="5">
        <v>43969</v>
      </c>
    </row>
    <row r="279" spans="1:4" x14ac:dyDescent="0.25">
      <c r="A279" t="s">
        <v>2</v>
      </c>
      <c r="B279" s="4" t="s">
        <v>10</v>
      </c>
      <c r="C279" s="1">
        <v>31863</v>
      </c>
      <c r="D279" s="5">
        <v>43969</v>
      </c>
    </row>
    <row r="280" spans="1:4" x14ac:dyDescent="0.25">
      <c r="A280" t="s">
        <v>3</v>
      </c>
      <c r="B280" s="4" t="s">
        <v>13</v>
      </c>
      <c r="C280" s="1">
        <v>305730</v>
      </c>
      <c r="D280" s="5">
        <v>43970</v>
      </c>
    </row>
    <row r="281" spans="1:4" x14ac:dyDescent="0.25">
      <c r="A281" t="s">
        <v>3</v>
      </c>
      <c r="B281" s="4" t="s">
        <v>8</v>
      </c>
      <c r="C281" s="1">
        <v>124737.5</v>
      </c>
      <c r="D281" s="5">
        <v>43970</v>
      </c>
    </row>
    <row r="282" spans="1:4" x14ac:dyDescent="0.25">
      <c r="A282" t="s">
        <v>5</v>
      </c>
      <c r="B282" s="4" t="s">
        <v>11</v>
      </c>
      <c r="C282" s="1">
        <v>27713.4</v>
      </c>
      <c r="D282" s="5">
        <v>43971</v>
      </c>
    </row>
    <row r="283" spans="1:4" x14ac:dyDescent="0.25">
      <c r="A283" t="s">
        <v>2</v>
      </c>
      <c r="B283" s="4" t="s">
        <v>13</v>
      </c>
      <c r="C283" s="1">
        <v>13240.5</v>
      </c>
      <c r="D283" s="5">
        <v>43971</v>
      </c>
    </row>
    <row r="284" spans="1:4" x14ac:dyDescent="0.25">
      <c r="A284" t="s">
        <v>4</v>
      </c>
      <c r="B284" s="4" t="s">
        <v>8</v>
      </c>
      <c r="C284" s="1">
        <v>26420</v>
      </c>
      <c r="D284" s="5">
        <v>43972</v>
      </c>
    </row>
    <row r="285" spans="1:4" x14ac:dyDescent="0.25">
      <c r="A285" t="s">
        <v>1</v>
      </c>
      <c r="B285" s="4" t="s">
        <v>8</v>
      </c>
      <c r="C285" s="1">
        <v>124992</v>
      </c>
      <c r="D285" s="5">
        <v>43972</v>
      </c>
    </row>
    <row r="286" spans="1:4" x14ac:dyDescent="0.25">
      <c r="A286" t="s">
        <v>1</v>
      </c>
      <c r="B286" s="4" t="s">
        <v>9</v>
      </c>
      <c r="C286" s="1">
        <v>431112</v>
      </c>
      <c r="D286" s="5">
        <v>43973</v>
      </c>
    </row>
    <row r="287" spans="1:4" x14ac:dyDescent="0.25">
      <c r="A287" t="s">
        <v>4</v>
      </c>
      <c r="B287" s="4" t="s">
        <v>12</v>
      </c>
      <c r="C287" s="1">
        <v>884205</v>
      </c>
      <c r="D287" s="5">
        <v>43973</v>
      </c>
    </row>
    <row r="288" spans="1:4" x14ac:dyDescent="0.25">
      <c r="A288" t="s">
        <v>1</v>
      </c>
      <c r="B288" s="4" t="s">
        <v>9</v>
      </c>
      <c r="C288" s="1">
        <v>1038082.5</v>
      </c>
      <c r="D288" s="5">
        <v>43974</v>
      </c>
    </row>
    <row r="289" spans="1:4" x14ac:dyDescent="0.25">
      <c r="A289" t="s">
        <v>4</v>
      </c>
      <c r="B289" s="4" t="s">
        <v>10</v>
      </c>
      <c r="C289" s="1">
        <v>10420.619999999999</v>
      </c>
      <c r="D289" s="5">
        <v>43974</v>
      </c>
    </row>
    <row r="290" spans="1:4" x14ac:dyDescent="0.25">
      <c r="A290" t="s">
        <v>4</v>
      </c>
      <c r="B290" s="4" t="s">
        <v>12</v>
      </c>
      <c r="C290" s="1">
        <v>17881.849999999999</v>
      </c>
      <c r="D290" s="5">
        <v>43975</v>
      </c>
    </row>
    <row r="291" spans="1:4" x14ac:dyDescent="0.25">
      <c r="A291" t="s">
        <v>5</v>
      </c>
      <c r="B291" s="4" t="s">
        <v>10</v>
      </c>
      <c r="C291" s="1">
        <v>22931.040000000001</v>
      </c>
      <c r="D291" s="5">
        <v>43975</v>
      </c>
    </row>
    <row r="292" spans="1:4" x14ac:dyDescent="0.25">
      <c r="A292" t="s">
        <v>4</v>
      </c>
      <c r="B292" s="4" t="s">
        <v>12</v>
      </c>
      <c r="C292" s="1">
        <v>14713.5</v>
      </c>
      <c r="D292" s="5">
        <v>43976</v>
      </c>
    </row>
    <row r="293" spans="1:4" x14ac:dyDescent="0.25">
      <c r="A293" t="s">
        <v>3</v>
      </c>
      <c r="B293" s="4" t="s">
        <v>12</v>
      </c>
      <c r="C293" s="1">
        <v>58650</v>
      </c>
      <c r="D293" s="5">
        <v>43976</v>
      </c>
    </row>
    <row r="294" spans="1:4" x14ac:dyDescent="0.25">
      <c r="A294" t="s">
        <v>4</v>
      </c>
      <c r="B294" s="4" t="s">
        <v>8</v>
      </c>
      <c r="C294" s="1">
        <v>16538.55</v>
      </c>
      <c r="D294" s="5">
        <v>43977</v>
      </c>
    </row>
    <row r="295" spans="1:4" x14ac:dyDescent="0.25">
      <c r="A295" t="s">
        <v>4</v>
      </c>
      <c r="B295" s="4" t="s">
        <v>12</v>
      </c>
      <c r="C295" s="1">
        <v>9837.17</v>
      </c>
      <c r="D295" s="5">
        <v>43977</v>
      </c>
    </row>
    <row r="296" spans="1:4" x14ac:dyDescent="0.25">
      <c r="A296" t="s">
        <v>1</v>
      </c>
      <c r="B296" s="4" t="s">
        <v>12</v>
      </c>
      <c r="C296" s="1">
        <v>385968</v>
      </c>
      <c r="D296" s="5">
        <v>43978</v>
      </c>
    </row>
    <row r="297" spans="1:4" x14ac:dyDescent="0.25">
      <c r="A297" t="s">
        <v>4</v>
      </c>
      <c r="B297" s="4" t="s">
        <v>9</v>
      </c>
      <c r="C297" s="1">
        <v>33031.599999999999</v>
      </c>
      <c r="D297" s="5">
        <v>43978</v>
      </c>
    </row>
    <row r="298" spans="1:4" x14ac:dyDescent="0.25">
      <c r="A298" t="s">
        <v>2</v>
      </c>
      <c r="B298" s="4" t="s">
        <v>9</v>
      </c>
      <c r="C298" s="1">
        <v>32877.9</v>
      </c>
      <c r="D298" s="5">
        <v>43979</v>
      </c>
    </row>
    <row r="299" spans="1:4" x14ac:dyDescent="0.25">
      <c r="A299" t="s">
        <v>4</v>
      </c>
      <c r="B299" s="4" t="s">
        <v>12</v>
      </c>
      <c r="C299" s="1">
        <v>1822.59</v>
      </c>
      <c r="D299" s="5">
        <v>43979</v>
      </c>
    </row>
    <row r="300" spans="1:4" x14ac:dyDescent="0.25">
      <c r="A300" t="s">
        <v>4</v>
      </c>
      <c r="B300" s="4" t="s">
        <v>9</v>
      </c>
      <c r="C300" s="1">
        <v>1763.8600000000001</v>
      </c>
      <c r="D300" s="5">
        <v>43980</v>
      </c>
    </row>
    <row r="301" spans="1:4" x14ac:dyDescent="0.25">
      <c r="A301" t="s">
        <v>5</v>
      </c>
      <c r="B301" s="4" t="s">
        <v>12</v>
      </c>
      <c r="C301" s="1">
        <v>19401.66</v>
      </c>
      <c r="D301" s="5">
        <v>43980</v>
      </c>
    </row>
    <row r="302" spans="1:4" x14ac:dyDescent="0.25">
      <c r="A302" t="s">
        <v>4</v>
      </c>
      <c r="B302" s="4" t="s">
        <v>8</v>
      </c>
      <c r="C302" s="1">
        <v>44378.399999999994</v>
      </c>
      <c r="D302" s="5">
        <v>43981</v>
      </c>
    </row>
    <row r="303" spans="1:4" x14ac:dyDescent="0.25">
      <c r="A303" t="s">
        <v>5</v>
      </c>
      <c r="B303" s="4" t="s">
        <v>11</v>
      </c>
      <c r="C303" s="1">
        <v>25932</v>
      </c>
      <c r="D303" s="5">
        <v>43981</v>
      </c>
    </row>
    <row r="304" spans="1:4" x14ac:dyDescent="0.25">
      <c r="A304" t="s">
        <v>1</v>
      </c>
      <c r="B304" s="4" t="s">
        <v>10</v>
      </c>
      <c r="C304" s="1">
        <v>298662</v>
      </c>
      <c r="D304" s="5">
        <v>43982</v>
      </c>
    </row>
    <row r="305" spans="1:4" x14ac:dyDescent="0.25">
      <c r="A305" t="s">
        <v>3</v>
      </c>
      <c r="B305" s="4" t="s">
        <v>10</v>
      </c>
      <c r="C305" s="1">
        <v>355300</v>
      </c>
      <c r="D305" s="5">
        <v>43982</v>
      </c>
    </row>
    <row r="306" spans="1:4" x14ac:dyDescent="0.25">
      <c r="A306" t="s">
        <v>4</v>
      </c>
      <c r="B306" s="4" t="s">
        <v>10</v>
      </c>
      <c r="C306" s="1">
        <v>670999</v>
      </c>
      <c r="D306" s="5">
        <v>43983</v>
      </c>
    </row>
    <row r="307" spans="1:4" x14ac:dyDescent="0.25">
      <c r="A307" t="s">
        <v>2</v>
      </c>
      <c r="B307" s="4" t="s">
        <v>10</v>
      </c>
      <c r="C307" s="1">
        <v>160999</v>
      </c>
      <c r="D307" s="5">
        <v>43983</v>
      </c>
    </row>
    <row r="308" spans="1:4" x14ac:dyDescent="0.25">
      <c r="A308" t="s">
        <v>2</v>
      </c>
      <c r="B308" s="4" t="s">
        <v>12</v>
      </c>
      <c r="C308" s="1">
        <v>290999</v>
      </c>
      <c r="D308" s="5">
        <v>43984</v>
      </c>
    </row>
    <row r="309" spans="1:4" x14ac:dyDescent="0.25">
      <c r="A309" t="s">
        <v>4</v>
      </c>
      <c r="B309" s="4" t="s">
        <v>8</v>
      </c>
      <c r="C309" s="1">
        <v>246708</v>
      </c>
      <c r="D309" s="5">
        <v>43984</v>
      </c>
    </row>
    <row r="310" spans="1:4" x14ac:dyDescent="0.25">
      <c r="A310" t="s">
        <v>5</v>
      </c>
      <c r="B310" s="4" t="s">
        <v>12</v>
      </c>
      <c r="C310" s="1">
        <v>900999</v>
      </c>
      <c r="D310" s="5">
        <v>43985</v>
      </c>
    </row>
    <row r="311" spans="1:4" x14ac:dyDescent="0.25">
      <c r="A311" t="s">
        <v>1</v>
      </c>
      <c r="B311" s="4" t="s">
        <v>8</v>
      </c>
      <c r="C311" s="1">
        <v>298662</v>
      </c>
      <c r="D311" s="5">
        <v>43985</v>
      </c>
    </row>
    <row r="312" spans="1:4" x14ac:dyDescent="0.25">
      <c r="A312" t="s">
        <v>2</v>
      </c>
      <c r="B312" s="4" t="s">
        <v>11</v>
      </c>
      <c r="C312" s="1">
        <v>300999</v>
      </c>
      <c r="D312" s="5">
        <v>43986</v>
      </c>
    </row>
    <row r="313" spans="1:4" x14ac:dyDescent="0.25">
      <c r="A313" t="s">
        <v>2</v>
      </c>
      <c r="B313" s="4" t="s">
        <v>9</v>
      </c>
      <c r="C313" s="1">
        <v>290999</v>
      </c>
      <c r="D313" s="5">
        <v>43986</v>
      </c>
    </row>
    <row r="314" spans="1:4" x14ac:dyDescent="0.25">
      <c r="A314" t="s">
        <v>2</v>
      </c>
      <c r="B314" s="4" t="s">
        <v>11</v>
      </c>
      <c r="C314" s="1">
        <v>210999</v>
      </c>
      <c r="D314" s="5">
        <v>43987</v>
      </c>
    </row>
    <row r="315" spans="1:4" x14ac:dyDescent="0.25">
      <c r="A315" t="s">
        <v>5</v>
      </c>
      <c r="B315" s="4" t="s">
        <v>10</v>
      </c>
      <c r="C315" s="1">
        <v>250999</v>
      </c>
      <c r="D315" s="5">
        <v>43987</v>
      </c>
    </row>
    <row r="316" spans="1:4" x14ac:dyDescent="0.25">
      <c r="A316" t="s">
        <v>3</v>
      </c>
      <c r="B316" s="4" t="s">
        <v>12</v>
      </c>
      <c r="C316" s="1">
        <v>330999</v>
      </c>
      <c r="D316" s="5">
        <v>43988</v>
      </c>
    </row>
    <row r="317" spans="1:4" x14ac:dyDescent="0.25">
      <c r="A317" t="s">
        <v>4</v>
      </c>
      <c r="B317" s="4" t="s">
        <v>13</v>
      </c>
      <c r="C317" s="1">
        <v>360999</v>
      </c>
      <c r="D317" s="5">
        <v>43988</v>
      </c>
    </row>
    <row r="318" spans="1:4" x14ac:dyDescent="0.25">
      <c r="A318" t="s">
        <v>4</v>
      </c>
      <c r="B318" s="4" t="s">
        <v>11</v>
      </c>
      <c r="C318" s="1">
        <v>110999</v>
      </c>
      <c r="D318" s="5">
        <v>43989</v>
      </c>
    </row>
    <row r="319" spans="1:4" x14ac:dyDescent="0.25">
      <c r="A319" t="s">
        <v>4</v>
      </c>
      <c r="B319" s="4" t="s">
        <v>12</v>
      </c>
      <c r="C319" s="1">
        <v>910999</v>
      </c>
      <c r="D319" s="5">
        <v>43989</v>
      </c>
    </row>
    <row r="320" spans="1:4" x14ac:dyDescent="0.25">
      <c r="A320" t="s">
        <v>2</v>
      </c>
      <c r="B320" s="4" t="s">
        <v>13</v>
      </c>
      <c r="C320" s="1">
        <v>220999</v>
      </c>
      <c r="D320" s="5">
        <v>43990</v>
      </c>
    </row>
    <row r="321" spans="1:4" x14ac:dyDescent="0.25">
      <c r="A321" t="s">
        <v>3</v>
      </c>
      <c r="B321" s="4" t="s">
        <v>11</v>
      </c>
      <c r="C321" s="1">
        <v>215550</v>
      </c>
      <c r="D321" s="5">
        <v>43990</v>
      </c>
    </row>
    <row r="322" spans="1:4" x14ac:dyDescent="0.25">
      <c r="A322" t="s">
        <v>4</v>
      </c>
      <c r="B322" s="4" t="s">
        <v>10</v>
      </c>
      <c r="C322" s="1">
        <v>597082.5</v>
      </c>
      <c r="D322" s="5">
        <v>43991</v>
      </c>
    </row>
    <row r="323" spans="1:4" x14ac:dyDescent="0.25">
      <c r="A323" t="s">
        <v>5</v>
      </c>
      <c r="B323" s="4" t="s">
        <v>10</v>
      </c>
      <c r="C323" s="1">
        <v>400999</v>
      </c>
      <c r="D323" s="5">
        <v>43991</v>
      </c>
    </row>
    <row r="324" spans="1:4" x14ac:dyDescent="0.25">
      <c r="A324" t="s">
        <v>4</v>
      </c>
      <c r="B324" s="4" t="s">
        <v>13</v>
      </c>
      <c r="C324" s="1">
        <v>705600</v>
      </c>
      <c r="D324" s="5">
        <v>43992</v>
      </c>
    </row>
    <row r="325" spans="1:4" x14ac:dyDescent="0.25">
      <c r="A325" t="s">
        <v>1</v>
      </c>
      <c r="B325" s="4" t="s">
        <v>9</v>
      </c>
      <c r="C325" s="1">
        <v>354108</v>
      </c>
      <c r="D325" s="5">
        <v>43992</v>
      </c>
    </row>
    <row r="326" spans="1:4" x14ac:dyDescent="0.25">
      <c r="A326" t="s">
        <v>5</v>
      </c>
      <c r="B326" s="4" t="s">
        <v>8</v>
      </c>
      <c r="C326" s="1">
        <v>200999</v>
      </c>
      <c r="D326" s="5">
        <v>43993</v>
      </c>
    </row>
    <row r="327" spans="1:4" x14ac:dyDescent="0.25">
      <c r="A327" t="s">
        <v>1</v>
      </c>
      <c r="B327" s="4" t="s">
        <v>9</v>
      </c>
      <c r="C327" s="1">
        <v>741906</v>
      </c>
      <c r="D327" s="5">
        <v>43993</v>
      </c>
    </row>
    <row r="328" spans="1:4" x14ac:dyDescent="0.25">
      <c r="A328" t="s">
        <v>4</v>
      </c>
      <c r="B328" s="4" t="s">
        <v>11</v>
      </c>
      <c r="C328" s="1">
        <v>404176.5</v>
      </c>
      <c r="D328" s="5">
        <v>43994</v>
      </c>
    </row>
    <row r="329" spans="1:4" x14ac:dyDescent="0.25">
      <c r="A329" t="s">
        <v>3</v>
      </c>
      <c r="B329" s="4" t="s">
        <v>10</v>
      </c>
      <c r="C329" s="1">
        <v>262762.5</v>
      </c>
      <c r="D329" s="5">
        <v>43994</v>
      </c>
    </row>
    <row r="330" spans="1:4" x14ac:dyDescent="0.25">
      <c r="A330" t="s">
        <v>1</v>
      </c>
      <c r="B330" s="4" t="s">
        <v>13</v>
      </c>
      <c r="C330" s="1">
        <v>808110</v>
      </c>
      <c r="D330" s="5">
        <v>43995</v>
      </c>
    </row>
    <row r="331" spans="1:4" x14ac:dyDescent="0.25">
      <c r="A331" t="s">
        <v>4</v>
      </c>
      <c r="B331" s="4" t="s">
        <v>9</v>
      </c>
      <c r="C331" s="1">
        <v>100999</v>
      </c>
      <c r="D331" s="5">
        <v>43995</v>
      </c>
    </row>
    <row r="332" spans="1:4" x14ac:dyDescent="0.25">
      <c r="A332" t="s">
        <v>4</v>
      </c>
      <c r="B332" s="4" t="s">
        <v>13</v>
      </c>
      <c r="C332" s="1">
        <v>962500</v>
      </c>
      <c r="D332" s="5">
        <v>43996</v>
      </c>
    </row>
    <row r="333" spans="1:4" x14ac:dyDescent="0.25">
      <c r="A333" t="s">
        <v>4</v>
      </c>
      <c r="B333" s="4" t="s">
        <v>12</v>
      </c>
      <c r="C333" s="1">
        <v>500999</v>
      </c>
      <c r="D333" s="5">
        <v>43996</v>
      </c>
    </row>
    <row r="334" spans="1:4" x14ac:dyDescent="0.25">
      <c r="A334" t="s">
        <v>5</v>
      </c>
      <c r="B334" s="4" t="s">
        <v>11</v>
      </c>
      <c r="C334" s="1">
        <v>630999</v>
      </c>
      <c r="D334" s="5">
        <v>43997</v>
      </c>
    </row>
    <row r="335" spans="1:4" x14ac:dyDescent="0.25">
      <c r="A335" t="s">
        <v>4</v>
      </c>
      <c r="B335" s="4" t="s">
        <v>9</v>
      </c>
      <c r="C335" s="1">
        <v>238609</v>
      </c>
      <c r="D335" s="5">
        <v>43997</v>
      </c>
    </row>
    <row r="336" spans="1:4" x14ac:dyDescent="0.25">
      <c r="A336" t="s">
        <v>5</v>
      </c>
      <c r="B336" s="4" t="s">
        <v>8</v>
      </c>
      <c r="C336" s="1">
        <v>15229.2</v>
      </c>
      <c r="D336" s="5">
        <v>43998</v>
      </c>
    </row>
    <row r="337" spans="1:4" x14ac:dyDescent="0.25">
      <c r="A337" t="s">
        <v>5</v>
      </c>
      <c r="B337" s="4" t="s">
        <v>10</v>
      </c>
      <c r="C337" s="1">
        <v>19383</v>
      </c>
      <c r="D337" s="5">
        <v>43998</v>
      </c>
    </row>
    <row r="338" spans="1:4" x14ac:dyDescent="0.25">
      <c r="A338" t="s">
        <v>4</v>
      </c>
      <c r="B338" s="4" t="s">
        <v>9</v>
      </c>
      <c r="C338" s="1">
        <v>30184</v>
      </c>
      <c r="D338" s="5">
        <v>43999</v>
      </c>
    </row>
    <row r="339" spans="1:4" x14ac:dyDescent="0.25">
      <c r="A339" t="s">
        <v>4</v>
      </c>
      <c r="B339" s="4" t="s">
        <v>11</v>
      </c>
      <c r="C339" s="1">
        <v>15928</v>
      </c>
      <c r="D339" s="5">
        <v>43999</v>
      </c>
    </row>
    <row r="340" spans="1:4" x14ac:dyDescent="0.25">
      <c r="A340" t="s">
        <v>5</v>
      </c>
      <c r="B340" s="4" t="s">
        <v>13</v>
      </c>
      <c r="C340" s="1">
        <v>23629.32</v>
      </c>
      <c r="D340" s="5">
        <v>44000</v>
      </c>
    </row>
    <row r="341" spans="1:4" x14ac:dyDescent="0.25">
      <c r="A341" t="s">
        <v>2</v>
      </c>
      <c r="B341" s="4" t="s">
        <v>10</v>
      </c>
      <c r="C341" s="1">
        <v>21801.599999999999</v>
      </c>
      <c r="D341" s="5">
        <v>44000</v>
      </c>
    </row>
    <row r="342" spans="1:4" x14ac:dyDescent="0.25">
      <c r="A342" t="s">
        <v>2</v>
      </c>
      <c r="B342" s="4" t="s">
        <v>12</v>
      </c>
      <c r="C342" s="1">
        <v>21801.599999999999</v>
      </c>
      <c r="D342" s="5">
        <v>44001</v>
      </c>
    </row>
    <row r="343" spans="1:4" x14ac:dyDescent="0.25">
      <c r="A343" t="s">
        <v>5</v>
      </c>
      <c r="B343" s="4" t="s">
        <v>12</v>
      </c>
      <c r="C343" s="1">
        <v>36208.620000000003</v>
      </c>
      <c r="D343" s="5">
        <v>44001</v>
      </c>
    </row>
    <row r="344" spans="1:4" x14ac:dyDescent="0.25">
      <c r="A344" t="s">
        <v>2</v>
      </c>
      <c r="B344" s="4" t="s">
        <v>8</v>
      </c>
      <c r="C344" s="1">
        <v>37050</v>
      </c>
      <c r="D344" s="5">
        <v>44002</v>
      </c>
    </row>
    <row r="345" spans="1:4" x14ac:dyDescent="0.25">
      <c r="A345" t="s">
        <v>1</v>
      </c>
      <c r="B345" s="4" t="s">
        <v>10</v>
      </c>
      <c r="C345" s="1">
        <v>700245</v>
      </c>
      <c r="D345" s="5">
        <v>44002</v>
      </c>
    </row>
    <row r="346" spans="1:4" x14ac:dyDescent="0.25">
      <c r="A346" t="s">
        <v>2</v>
      </c>
      <c r="B346" s="4" t="s">
        <v>10</v>
      </c>
      <c r="C346" s="1">
        <v>26486.400000000001</v>
      </c>
      <c r="D346" s="5">
        <v>44003</v>
      </c>
    </row>
    <row r="347" spans="1:4" x14ac:dyDescent="0.25">
      <c r="A347" t="s">
        <v>2</v>
      </c>
      <c r="B347" s="4" t="s">
        <v>10</v>
      </c>
      <c r="C347" s="1">
        <v>28297.5</v>
      </c>
      <c r="D347" s="5">
        <v>44003</v>
      </c>
    </row>
    <row r="348" spans="1:4" x14ac:dyDescent="0.25">
      <c r="A348" t="s">
        <v>5</v>
      </c>
      <c r="B348" s="4" t="s">
        <v>10</v>
      </c>
      <c r="C348" s="1">
        <v>12747.84</v>
      </c>
      <c r="D348" s="5">
        <v>44004</v>
      </c>
    </row>
    <row r="349" spans="1:4" x14ac:dyDescent="0.25">
      <c r="A349" t="s">
        <v>2</v>
      </c>
      <c r="B349" s="4" t="s">
        <v>8</v>
      </c>
      <c r="C349" s="1">
        <v>40100.400000000001</v>
      </c>
      <c r="D349" s="5">
        <v>44004</v>
      </c>
    </row>
    <row r="350" spans="1:4" x14ac:dyDescent="0.25">
      <c r="A350" t="s">
        <v>4</v>
      </c>
      <c r="B350" s="4" t="s">
        <v>12</v>
      </c>
      <c r="C350" s="1">
        <v>385581</v>
      </c>
      <c r="D350" s="5">
        <v>44005</v>
      </c>
    </row>
    <row r="351" spans="1:4" x14ac:dyDescent="0.25">
      <c r="A351" t="s">
        <v>3</v>
      </c>
      <c r="B351" s="4" t="s">
        <v>8</v>
      </c>
      <c r="C351" s="1">
        <v>177100</v>
      </c>
      <c r="D351" s="5">
        <v>44005</v>
      </c>
    </row>
    <row r="352" spans="1:4" x14ac:dyDescent="0.25">
      <c r="A352" t="s">
        <v>4</v>
      </c>
      <c r="B352" s="4" t="s">
        <v>12</v>
      </c>
      <c r="C352" s="1">
        <v>15056.72</v>
      </c>
      <c r="D352" s="5">
        <v>44006</v>
      </c>
    </row>
    <row r="353" spans="1:4" x14ac:dyDescent="0.25">
      <c r="A353" t="s">
        <v>4</v>
      </c>
      <c r="B353" s="4" t="s">
        <v>12</v>
      </c>
      <c r="C353" s="1">
        <v>665420</v>
      </c>
      <c r="D353" s="5">
        <v>44006</v>
      </c>
    </row>
    <row r="354" spans="1:4" x14ac:dyDescent="0.25">
      <c r="A354" t="s">
        <v>5</v>
      </c>
      <c r="B354" s="4" t="s">
        <v>8</v>
      </c>
      <c r="C354" s="1">
        <v>10569.12</v>
      </c>
      <c r="D354" s="5">
        <v>44007</v>
      </c>
    </row>
    <row r="355" spans="1:4" x14ac:dyDescent="0.25">
      <c r="A355" t="s">
        <v>3</v>
      </c>
      <c r="B355" s="4" t="s">
        <v>9</v>
      </c>
      <c r="C355" s="1">
        <v>318158.75</v>
      </c>
      <c r="D355" s="5">
        <v>44007</v>
      </c>
    </row>
    <row r="356" spans="1:4" x14ac:dyDescent="0.25">
      <c r="A356" t="s">
        <v>2</v>
      </c>
      <c r="B356" s="4" t="s">
        <v>9</v>
      </c>
      <c r="C356" s="1">
        <v>9811.7999999999993</v>
      </c>
      <c r="D356" s="5">
        <v>44008</v>
      </c>
    </row>
    <row r="357" spans="1:4" x14ac:dyDescent="0.25">
      <c r="A357" t="s">
        <v>5</v>
      </c>
      <c r="B357" s="4" t="s">
        <v>11</v>
      </c>
      <c r="C357" s="1">
        <v>10575.72</v>
      </c>
      <c r="D357" s="5">
        <v>44008</v>
      </c>
    </row>
    <row r="358" spans="1:4" x14ac:dyDescent="0.25">
      <c r="A358" t="s">
        <v>2</v>
      </c>
      <c r="B358" s="4" t="s">
        <v>12</v>
      </c>
      <c r="C358" s="1">
        <v>16257.3</v>
      </c>
      <c r="D358" s="5">
        <v>44009</v>
      </c>
    </row>
    <row r="359" spans="1:4" x14ac:dyDescent="0.25">
      <c r="A359" t="s">
        <v>3</v>
      </c>
      <c r="B359" s="4" t="s">
        <v>12</v>
      </c>
      <c r="C359" s="1">
        <v>215820</v>
      </c>
      <c r="D359" s="5">
        <v>44009</v>
      </c>
    </row>
    <row r="360" spans="1:4" x14ac:dyDescent="0.25">
      <c r="A360" t="s">
        <v>4</v>
      </c>
      <c r="B360" s="4" t="s">
        <v>9</v>
      </c>
      <c r="C360" s="1">
        <v>728595</v>
      </c>
      <c r="D360" s="5">
        <v>44010</v>
      </c>
    </row>
    <row r="361" spans="1:4" x14ac:dyDescent="0.25">
      <c r="A361" t="s">
        <v>2</v>
      </c>
      <c r="B361" s="4" t="s">
        <v>9</v>
      </c>
      <c r="C361" s="1">
        <v>28795.95</v>
      </c>
      <c r="D361" s="5">
        <v>44010</v>
      </c>
    </row>
    <row r="362" spans="1:4" x14ac:dyDescent="0.25">
      <c r="A362" t="s">
        <v>4</v>
      </c>
      <c r="B362" s="4" t="s">
        <v>10</v>
      </c>
      <c r="C362" s="1">
        <v>272888</v>
      </c>
      <c r="D362" s="5">
        <v>44011</v>
      </c>
    </row>
    <row r="363" spans="1:4" x14ac:dyDescent="0.25">
      <c r="A363" t="s">
        <v>4</v>
      </c>
      <c r="B363" s="4" t="s">
        <v>10</v>
      </c>
      <c r="C363" s="1">
        <v>55071.199999999997</v>
      </c>
      <c r="D363" s="5">
        <v>44011</v>
      </c>
    </row>
    <row r="364" spans="1:4" x14ac:dyDescent="0.25">
      <c r="A364" t="s">
        <v>2</v>
      </c>
      <c r="B364" s="4" t="s">
        <v>11</v>
      </c>
      <c r="C364" s="1">
        <v>9193.5</v>
      </c>
      <c r="D364" s="5">
        <v>44012</v>
      </c>
    </row>
    <row r="365" spans="1:4" x14ac:dyDescent="0.25">
      <c r="A365" t="s">
        <v>4</v>
      </c>
      <c r="B365" s="4" t="s">
        <v>11</v>
      </c>
      <c r="C365" s="1">
        <v>18818.8</v>
      </c>
      <c r="D365" s="5">
        <v>44012</v>
      </c>
    </row>
    <row r="366" spans="1:4" x14ac:dyDescent="0.25">
      <c r="A366" t="s">
        <v>3</v>
      </c>
      <c r="B366" s="4" t="s">
        <v>12</v>
      </c>
      <c r="C366" s="1">
        <v>262570</v>
      </c>
      <c r="D366" s="5">
        <v>44013</v>
      </c>
    </row>
    <row r="367" spans="1:4" x14ac:dyDescent="0.25">
      <c r="A367" t="s">
        <v>4</v>
      </c>
      <c r="B367" s="4" t="s">
        <v>9</v>
      </c>
      <c r="C367" s="1">
        <v>12681.9</v>
      </c>
      <c r="D367" s="5">
        <v>44013</v>
      </c>
    </row>
    <row r="368" spans="1:4" x14ac:dyDescent="0.25">
      <c r="A368" t="s">
        <v>4</v>
      </c>
      <c r="B368" s="4" t="s">
        <v>13</v>
      </c>
      <c r="C368" s="1">
        <v>25134.400000000001</v>
      </c>
      <c r="D368" s="5">
        <v>44014</v>
      </c>
    </row>
    <row r="369" spans="1:4" x14ac:dyDescent="0.25">
      <c r="A369" t="s">
        <v>1</v>
      </c>
      <c r="B369" s="4" t="s">
        <v>11</v>
      </c>
      <c r="C369" s="1">
        <v>230310</v>
      </c>
      <c r="D369" s="5">
        <v>44014</v>
      </c>
    </row>
    <row r="370" spans="1:4" x14ac:dyDescent="0.25">
      <c r="A370" t="s">
        <v>5</v>
      </c>
      <c r="B370" s="4" t="s">
        <v>12</v>
      </c>
      <c r="C370" s="1">
        <v>18519.12</v>
      </c>
      <c r="D370" s="5">
        <v>44015</v>
      </c>
    </row>
    <row r="371" spans="1:4" x14ac:dyDescent="0.25">
      <c r="A371" t="s">
        <v>5</v>
      </c>
      <c r="B371" s="4" t="s">
        <v>10</v>
      </c>
      <c r="C371" s="1">
        <v>15229.2</v>
      </c>
      <c r="D371" s="5">
        <v>44015</v>
      </c>
    </row>
    <row r="372" spans="1:4" x14ac:dyDescent="0.25">
      <c r="A372" t="s">
        <v>5</v>
      </c>
      <c r="B372" s="4" t="s">
        <v>9</v>
      </c>
      <c r="C372" s="1">
        <v>22127.64</v>
      </c>
      <c r="D372" s="5">
        <v>44016</v>
      </c>
    </row>
    <row r="373" spans="1:4" x14ac:dyDescent="0.25">
      <c r="A373" t="s">
        <v>1</v>
      </c>
      <c r="B373" s="4" t="s">
        <v>12</v>
      </c>
      <c r="C373" s="1">
        <v>686952</v>
      </c>
      <c r="D373" s="5">
        <v>44016</v>
      </c>
    </row>
    <row r="374" spans="1:4" x14ac:dyDescent="0.25">
      <c r="A374" t="s">
        <v>1</v>
      </c>
      <c r="B374" s="4" t="s">
        <v>11</v>
      </c>
      <c r="C374" s="1">
        <v>679905</v>
      </c>
      <c r="D374" s="5">
        <v>44017</v>
      </c>
    </row>
    <row r="375" spans="1:4" x14ac:dyDescent="0.25">
      <c r="A375" t="s">
        <v>4</v>
      </c>
      <c r="B375" s="4" t="s">
        <v>8</v>
      </c>
      <c r="C375" s="1">
        <v>529550</v>
      </c>
      <c r="D375" s="5">
        <v>44017</v>
      </c>
    </row>
    <row r="376" spans="1:4" x14ac:dyDescent="0.25">
      <c r="A376" t="s">
        <v>4</v>
      </c>
      <c r="B376" s="4" t="s">
        <v>12</v>
      </c>
      <c r="C376" s="1">
        <v>534450</v>
      </c>
      <c r="D376" s="5">
        <v>44018</v>
      </c>
    </row>
    <row r="377" spans="1:4" x14ac:dyDescent="0.25">
      <c r="A377" t="s">
        <v>1</v>
      </c>
      <c r="B377" s="4" t="s">
        <v>11</v>
      </c>
      <c r="C377" s="1">
        <v>344322</v>
      </c>
      <c r="D377" s="5">
        <v>44018</v>
      </c>
    </row>
    <row r="378" spans="1:4" x14ac:dyDescent="0.25">
      <c r="A378" t="s">
        <v>2</v>
      </c>
      <c r="B378" s="4" t="s">
        <v>12</v>
      </c>
      <c r="C378" s="1">
        <v>8653.5</v>
      </c>
      <c r="D378" s="5">
        <v>44019</v>
      </c>
    </row>
    <row r="379" spans="1:4" x14ac:dyDescent="0.25">
      <c r="A379" t="s">
        <v>1</v>
      </c>
      <c r="B379" s="4" t="s">
        <v>11</v>
      </c>
      <c r="C379" s="1">
        <v>69402</v>
      </c>
      <c r="D379" s="5">
        <v>44019</v>
      </c>
    </row>
    <row r="380" spans="1:4" x14ac:dyDescent="0.25">
      <c r="A380" t="s">
        <v>4</v>
      </c>
      <c r="B380" s="4" t="s">
        <v>10</v>
      </c>
      <c r="C380" s="1">
        <v>34238</v>
      </c>
      <c r="D380" s="5">
        <v>44020</v>
      </c>
    </row>
    <row r="381" spans="1:4" x14ac:dyDescent="0.25">
      <c r="A381" t="s">
        <v>4</v>
      </c>
      <c r="B381" s="4" t="s">
        <v>8</v>
      </c>
      <c r="C381" s="1">
        <v>29979.599999999999</v>
      </c>
      <c r="D381" s="5">
        <v>44020</v>
      </c>
    </row>
    <row r="382" spans="1:4" x14ac:dyDescent="0.25">
      <c r="A382" t="s">
        <v>2</v>
      </c>
      <c r="B382" s="4" t="s">
        <v>10</v>
      </c>
      <c r="C382" s="1">
        <v>14981.25</v>
      </c>
      <c r="D382" s="5">
        <v>44021</v>
      </c>
    </row>
    <row r="383" spans="1:4" x14ac:dyDescent="0.25">
      <c r="A383" t="s">
        <v>4</v>
      </c>
      <c r="B383" s="4" t="s">
        <v>10</v>
      </c>
      <c r="C383" s="1">
        <v>4338</v>
      </c>
      <c r="D383" s="5">
        <v>44021</v>
      </c>
    </row>
    <row r="384" spans="1:4" x14ac:dyDescent="0.25">
      <c r="A384" t="s">
        <v>2</v>
      </c>
      <c r="B384" s="4" t="s">
        <v>13</v>
      </c>
      <c r="C384" s="1">
        <v>22256.324999999997</v>
      </c>
      <c r="D384" s="5">
        <v>44022</v>
      </c>
    </row>
    <row r="385" spans="1:4" x14ac:dyDescent="0.25">
      <c r="A385" t="s">
        <v>1</v>
      </c>
      <c r="B385" s="4" t="s">
        <v>8</v>
      </c>
      <c r="C385" s="1">
        <v>206658</v>
      </c>
      <c r="D385" s="5">
        <v>44022</v>
      </c>
    </row>
    <row r="386" spans="1:4" x14ac:dyDescent="0.25">
      <c r="A386" t="s">
        <v>2</v>
      </c>
      <c r="B386" s="4" t="s">
        <v>10</v>
      </c>
      <c r="C386" s="1">
        <v>22484.7</v>
      </c>
      <c r="D386" s="5">
        <v>44023</v>
      </c>
    </row>
    <row r="387" spans="1:4" x14ac:dyDescent="0.25">
      <c r="A387" t="s">
        <v>2</v>
      </c>
      <c r="B387" s="4" t="s">
        <v>9</v>
      </c>
      <c r="C387" s="1">
        <v>34513.800000000003</v>
      </c>
      <c r="D387" s="5">
        <v>44023</v>
      </c>
    </row>
    <row r="388" spans="1:4" x14ac:dyDescent="0.25">
      <c r="A388" t="s">
        <v>5</v>
      </c>
      <c r="B388" s="4" t="s">
        <v>10</v>
      </c>
      <c r="C388" s="1">
        <v>15940.98</v>
      </c>
      <c r="D388" s="5">
        <v>44024</v>
      </c>
    </row>
    <row r="389" spans="1:4" x14ac:dyDescent="0.25">
      <c r="A389" t="s">
        <v>4</v>
      </c>
      <c r="B389" s="4" t="s">
        <v>10</v>
      </c>
      <c r="C389" s="1">
        <v>21700.799999999999</v>
      </c>
      <c r="D389" s="5">
        <v>44024</v>
      </c>
    </row>
    <row r="390" spans="1:4" x14ac:dyDescent="0.25">
      <c r="A390" t="s">
        <v>4</v>
      </c>
      <c r="B390" s="4" t="s">
        <v>12</v>
      </c>
      <c r="C390" s="1">
        <v>191884</v>
      </c>
      <c r="D390" s="5">
        <v>44025</v>
      </c>
    </row>
    <row r="391" spans="1:4" x14ac:dyDescent="0.25">
      <c r="A391" t="s">
        <v>3</v>
      </c>
      <c r="B391" s="4" t="s">
        <v>11</v>
      </c>
      <c r="C391" s="1">
        <v>70443.75</v>
      </c>
      <c r="D391" s="5">
        <v>44025</v>
      </c>
    </row>
    <row r="392" spans="1:4" x14ac:dyDescent="0.25">
      <c r="A392" t="s">
        <v>1</v>
      </c>
      <c r="B392" s="4" t="s">
        <v>10</v>
      </c>
      <c r="C392" s="1">
        <v>159570</v>
      </c>
      <c r="D392" s="5">
        <v>44026</v>
      </c>
    </row>
    <row r="393" spans="1:4" x14ac:dyDescent="0.25">
      <c r="A393" t="s">
        <v>5</v>
      </c>
      <c r="B393" s="4" t="s">
        <v>11</v>
      </c>
      <c r="C393" s="1">
        <v>5100</v>
      </c>
      <c r="D393" s="5">
        <v>44026</v>
      </c>
    </row>
    <row r="394" spans="1:4" x14ac:dyDescent="0.25">
      <c r="A394" t="s">
        <v>4</v>
      </c>
      <c r="B394" s="4" t="s">
        <v>11</v>
      </c>
      <c r="C394" s="1">
        <v>15056.72</v>
      </c>
      <c r="D394" s="5">
        <v>44027</v>
      </c>
    </row>
    <row r="395" spans="1:4" x14ac:dyDescent="0.25">
      <c r="A395" t="s">
        <v>1</v>
      </c>
      <c r="B395" s="4" t="s">
        <v>11</v>
      </c>
      <c r="C395" s="1">
        <v>619380</v>
      </c>
      <c r="D395" s="5">
        <v>44027</v>
      </c>
    </row>
    <row r="396" spans="1:4" x14ac:dyDescent="0.25">
      <c r="A396" t="s">
        <v>4</v>
      </c>
      <c r="B396" s="4" t="s">
        <v>11</v>
      </c>
      <c r="C396" s="1">
        <v>429660</v>
      </c>
      <c r="D396" s="5">
        <v>44028</v>
      </c>
    </row>
    <row r="397" spans="1:4" x14ac:dyDescent="0.25">
      <c r="A397" t="s">
        <v>4</v>
      </c>
      <c r="B397" s="4" t="s">
        <v>13</v>
      </c>
      <c r="C397" s="1">
        <v>21076.44</v>
      </c>
      <c r="D397" s="5">
        <v>44028</v>
      </c>
    </row>
    <row r="398" spans="1:4" x14ac:dyDescent="0.25">
      <c r="A398" t="s">
        <v>4</v>
      </c>
      <c r="B398" s="4" t="s">
        <v>10</v>
      </c>
      <c r="C398" s="1">
        <v>41761.599999999999</v>
      </c>
      <c r="D398" s="5">
        <v>44029</v>
      </c>
    </row>
    <row r="399" spans="1:4" x14ac:dyDescent="0.25">
      <c r="A399" t="s">
        <v>4</v>
      </c>
      <c r="B399" s="4" t="s">
        <v>10</v>
      </c>
      <c r="C399" s="1">
        <v>5840</v>
      </c>
      <c r="D399" s="5">
        <v>44029</v>
      </c>
    </row>
    <row r="400" spans="1:4" x14ac:dyDescent="0.25">
      <c r="A400" t="s">
        <v>2</v>
      </c>
      <c r="B400" s="4" t="s">
        <v>9</v>
      </c>
      <c r="C400" s="1">
        <v>29246.400000000001</v>
      </c>
      <c r="D400" s="5">
        <v>44030</v>
      </c>
    </row>
    <row r="401" spans="1:4" x14ac:dyDescent="0.25">
      <c r="A401" t="s">
        <v>4</v>
      </c>
      <c r="B401" s="4" t="s">
        <v>13</v>
      </c>
      <c r="C401" s="1">
        <v>597408</v>
      </c>
      <c r="D401" s="5">
        <v>44030</v>
      </c>
    </row>
    <row r="402" spans="1:4" x14ac:dyDescent="0.25">
      <c r="A402" t="s">
        <v>4</v>
      </c>
      <c r="B402" s="4" t="s">
        <v>10</v>
      </c>
      <c r="C402" s="1">
        <v>35585.599999999999</v>
      </c>
      <c r="D402" s="5">
        <v>44031</v>
      </c>
    </row>
    <row r="403" spans="1:4" x14ac:dyDescent="0.25">
      <c r="A403" t="s">
        <v>2</v>
      </c>
      <c r="B403" s="4" t="s">
        <v>12</v>
      </c>
      <c r="C403" s="1">
        <v>16748.55</v>
      </c>
      <c r="D403" s="5">
        <v>44031</v>
      </c>
    </row>
    <row r="404" spans="1:4" x14ac:dyDescent="0.25">
      <c r="A404" t="s">
        <v>4</v>
      </c>
      <c r="B404" s="4" t="s">
        <v>8</v>
      </c>
      <c r="C404" s="1">
        <v>746707.5</v>
      </c>
      <c r="D404" s="5">
        <v>44032</v>
      </c>
    </row>
    <row r="405" spans="1:4" x14ac:dyDescent="0.25">
      <c r="A405" t="s">
        <v>4</v>
      </c>
      <c r="B405" s="4" t="s">
        <v>12</v>
      </c>
      <c r="C405" s="1">
        <v>21112.400000000001</v>
      </c>
      <c r="D405" s="5">
        <v>44032</v>
      </c>
    </row>
    <row r="406" spans="1:4" x14ac:dyDescent="0.25">
      <c r="A406" t="s">
        <v>4</v>
      </c>
      <c r="B406" s="4" t="s">
        <v>9</v>
      </c>
      <c r="C406" s="1">
        <v>37980</v>
      </c>
      <c r="D406" s="5">
        <v>44033</v>
      </c>
    </row>
    <row r="407" spans="1:4" x14ac:dyDescent="0.25">
      <c r="A407" t="s">
        <v>4</v>
      </c>
      <c r="B407" s="4" t="s">
        <v>11</v>
      </c>
      <c r="C407" s="1">
        <v>9856.84</v>
      </c>
      <c r="D407" s="5">
        <v>44033</v>
      </c>
    </row>
    <row r="408" spans="1:4" x14ac:dyDescent="0.25">
      <c r="A408" t="s">
        <v>2</v>
      </c>
      <c r="B408" s="4" t="s">
        <v>12</v>
      </c>
      <c r="C408" s="1">
        <v>40100.400000000001</v>
      </c>
      <c r="D408" s="5">
        <v>44034</v>
      </c>
    </row>
    <row r="409" spans="1:4" x14ac:dyDescent="0.25">
      <c r="A409" t="s">
        <v>4</v>
      </c>
      <c r="B409" s="4" t="s">
        <v>9</v>
      </c>
      <c r="C409" s="1">
        <v>2335.7600000000002</v>
      </c>
      <c r="D409" s="5">
        <v>44034</v>
      </c>
    </row>
    <row r="410" spans="1:4" x14ac:dyDescent="0.25">
      <c r="A410" t="s">
        <v>1</v>
      </c>
      <c r="B410" s="4" t="s">
        <v>9</v>
      </c>
      <c r="C410" s="1">
        <v>87906</v>
      </c>
      <c r="D410" s="5">
        <v>44035</v>
      </c>
    </row>
    <row r="411" spans="1:4" x14ac:dyDescent="0.25">
      <c r="A411" t="s">
        <v>3</v>
      </c>
      <c r="B411" s="4" t="s">
        <v>11</v>
      </c>
      <c r="C411" s="1">
        <v>225500</v>
      </c>
      <c r="D411" s="5">
        <v>44035</v>
      </c>
    </row>
    <row r="412" spans="1:4" x14ac:dyDescent="0.25">
      <c r="A412" t="s">
        <v>5</v>
      </c>
      <c r="B412" s="4" t="s">
        <v>10</v>
      </c>
      <c r="C412" s="1">
        <v>9100.08</v>
      </c>
      <c r="D412" s="5">
        <v>44036</v>
      </c>
    </row>
    <row r="413" spans="1:4" x14ac:dyDescent="0.25">
      <c r="A413" t="s">
        <v>4</v>
      </c>
      <c r="B413" s="4" t="s">
        <v>10</v>
      </c>
      <c r="C413" s="1">
        <v>20275.2</v>
      </c>
      <c r="D413" s="5">
        <v>44036</v>
      </c>
    </row>
    <row r="414" spans="1:4" x14ac:dyDescent="0.25">
      <c r="A414" t="s">
        <v>2</v>
      </c>
      <c r="B414" s="4" t="s">
        <v>12</v>
      </c>
      <c r="C414" s="1">
        <v>51143.399999999994</v>
      </c>
      <c r="D414" s="5">
        <v>44037</v>
      </c>
    </row>
    <row r="415" spans="1:4" x14ac:dyDescent="0.25">
      <c r="A415" t="s">
        <v>3</v>
      </c>
      <c r="B415" s="4" t="s">
        <v>12</v>
      </c>
      <c r="C415" s="1">
        <v>313862.5</v>
      </c>
      <c r="D415" s="5">
        <v>44037</v>
      </c>
    </row>
    <row r="416" spans="1:4" x14ac:dyDescent="0.25">
      <c r="A416" t="s">
        <v>3</v>
      </c>
      <c r="B416" s="4" t="s">
        <v>10</v>
      </c>
      <c r="C416" s="1">
        <v>89966.25</v>
      </c>
      <c r="D416" s="5">
        <v>44038</v>
      </c>
    </row>
    <row r="417" spans="1:4" x14ac:dyDescent="0.25">
      <c r="A417" t="s">
        <v>5</v>
      </c>
      <c r="B417" s="4" t="s">
        <v>10</v>
      </c>
      <c r="C417" s="1">
        <v>12406.8</v>
      </c>
      <c r="D417" s="5">
        <v>44038</v>
      </c>
    </row>
    <row r="418" spans="1:4" x14ac:dyDescent="0.25">
      <c r="A418" t="s">
        <v>5</v>
      </c>
      <c r="B418" s="4" t="s">
        <v>9</v>
      </c>
      <c r="C418" s="1">
        <v>30216</v>
      </c>
      <c r="D418" s="5">
        <v>44039</v>
      </c>
    </row>
    <row r="419" spans="1:4" x14ac:dyDescent="0.25">
      <c r="A419" t="s">
        <v>4</v>
      </c>
      <c r="B419" s="4" t="s">
        <v>12</v>
      </c>
      <c r="C419" s="1">
        <v>731472</v>
      </c>
      <c r="D419" s="5">
        <v>44039</v>
      </c>
    </row>
    <row r="420" spans="1:4" x14ac:dyDescent="0.25">
      <c r="A420" t="s">
        <v>1</v>
      </c>
      <c r="B420" s="4" t="s">
        <v>10</v>
      </c>
      <c r="C420" s="1">
        <v>236400</v>
      </c>
      <c r="D420" s="5">
        <v>44040</v>
      </c>
    </row>
    <row r="421" spans="1:4" x14ac:dyDescent="0.25">
      <c r="A421" t="s">
        <v>2</v>
      </c>
      <c r="B421" s="4" t="s">
        <v>9</v>
      </c>
      <c r="C421" s="1">
        <v>27972</v>
      </c>
      <c r="D421" s="5">
        <v>44040</v>
      </c>
    </row>
    <row r="422" spans="1:4" x14ac:dyDescent="0.25">
      <c r="A422" t="s">
        <v>4</v>
      </c>
      <c r="B422" s="4" t="s">
        <v>11</v>
      </c>
      <c r="C422" s="1">
        <v>416279.5</v>
      </c>
      <c r="D422" s="5">
        <v>44041</v>
      </c>
    </row>
    <row r="423" spans="1:4" x14ac:dyDescent="0.25">
      <c r="A423" t="s">
        <v>2</v>
      </c>
      <c r="B423" s="4" t="s">
        <v>11</v>
      </c>
      <c r="C423" s="1">
        <v>10665</v>
      </c>
      <c r="D423" s="5">
        <v>44041</v>
      </c>
    </row>
    <row r="424" spans="1:4" x14ac:dyDescent="0.25">
      <c r="A424" t="s">
        <v>2</v>
      </c>
      <c r="B424" s="4" t="s">
        <v>11</v>
      </c>
      <c r="C424" s="1">
        <v>17604.900000000001</v>
      </c>
      <c r="D424" s="5">
        <v>44042</v>
      </c>
    </row>
    <row r="425" spans="1:4" x14ac:dyDescent="0.25">
      <c r="A425" t="s">
        <v>1</v>
      </c>
      <c r="B425" s="4" t="s">
        <v>9</v>
      </c>
      <c r="C425" s="1">
        <v>468072</v>
      </c>
      <c r="D425" s="5">
        <v>44042</v>
      </c>
    </row>
    <row r="426" spans="1:4" x14ac:dyDescent="0.25">
      <c r="A426" t="s">
        <v>3</v>
      </c>
      <c r="B426" s="4" t="s">
        <v>10</v>
      </c>
      <c r="C426" s="1">
        <v>97391.25</v>
      </c>
      <c r="D426" s="5">
        <v>44043</v>
      </c>
    </row>
    <row r="427" spans="1:4" x14ac:dyDescent="0.25">
      <c r="A427" t="s">
        <v>4</v>
      </c>
      <c r="B427" s="4" t="s">
        <v>10</v>
      </c>
      <c r="C427" s="1">
        <v>408310</v>
      </c>
      <c r="D427" s="5">
        <v>44043</v>
      </c>
    </row>
    <row r="428" spans="1:4" x14ac:dyDescent="0.25">
      <c r="A428" t="s">
        <v>4</v>
      </c>
      <c r="B428" s="4" t="s">
        <v>11</v>
      </c>
      <c r="C428" s="1">
        <v>4338</v>
      </c>
      <c r="D428" s="5">
        <v>44044</v>
      </c>
    </row>
    <row r="429" spans="1:4" x14ac:dyDescent="0.25">
      <c r="A429" t="s">
        <v>4</v>
      </c>
      <c r="B429" s="4" t="s">
        <v>11</v>
      </c>
      <c r="C429" s="1">
        <v>10298.82</v>
      </c>
      <c r="D429" s="5">
        <v>44044</v>
      </c>
    </row>
    <row r="430" spans="1:4" x14ac:dyDescent="0.25">
      <c r="A430" t="s">
        <v>4</v>
      </c>
      <c r="B430" s="4" t="s">
        <v>9</v>
      </c>
      <c r="C430" s="1">
        <v>14666.4</v>
      </c>
      <c r="D430" s="5">
        <v>44045</v>
      </c>
    </row>
    <row r="431" spans="1:4" x14ac:dyDescent="0.25">
      <c r="A431" t="s">
        <v>5</v>
      </c>
      <c r="B431" s="4" t="s">
        <v>12</v>
      </c>
      <c r="C431" s="1">
        <v>28855.56</v>
      </c>
      <c r="D431" s="5">
        <v>44045</v>
      </c>
    </row>
    <row r="432" spans="1:4" x14ac:dyDescent="0.25">
      <c r="A432" t="s">
        <v>2</v>
      </c>
      <c r="B432" s="4" t="s">
        <v>13</v>
      </c>
      <c r="C432" s="1">
        <v>27972</v>
      </c>
      <c r="D432" s="5">
        <v>44046</v>
      </c>
    </row>
    <row r="433" spans="1:4" x14ac:dyDescent="0.25">
      <c r="A433" t="s">
        <v>4</v>
      </c>
      <c r="B433" s="4" t="s">
        <v>13</v>
      </c>
      <c r="C433" s="1">
        <v>107156</v>
      </c>
      <c r="D433" s="5">
        <v>44046</v>
      </c>
    </row>
    <row r="434" spans="1:4" x14ac:dyDescent="0.25">
      <c r="A434" t="s">
        <v>3</v>
      </c>
      <c r="B434" s="4" t="s">
        <v>9</v>
      </c>
      <c r="C434" s="1">
        <v>136560</v>
      </c>
      <c r="D434" s="5">
        <v>44047</v>
      </c>
    </row>
    <row r="435" spans="1:4" x14ac:dyDescent="0.25">
      <c r="A435" t="s">
        <v>4</v>
      </c>
      <c r="B435" s="4" t="s">
        <v>12</v>
      </c>
      <c r="C435" s="1">
        <v>303688</v>
      </c>
      <c r="D435" s="5">
        <v>44047</v>
      </c>
    </row>
    <row r="436" spans="1:4" x14ac:dyDescent="0.25">
      <c r="A436" t="s">
        <v>4</v>
      </c>
      <c r="B436" s="4" t="s">
        <v>12</v>
      </c>
      <c r="C436" s="1">
        <v>117264</v>
      </c>
      <c r="D436" s="5">
        <v>44048</v>
      </c>
    </row>
    <row r="437" spans="1:4" x14ac:dyDescent="0.25">
      <c r="A437" t="s">
        <v>4</v>
      </c>
      <c r="B437" s="4" t="s">
        <v>11</v>
      </c>
      <c r="C437" s="1">
        <v>10936.8</v>
      </c>
      <c r="D437" s="5">
        <v>44048</v>
      </c>
    </row>
    <row r="438" spans="1:4" x14ac:dyDescent="0.25">
      <c r="A438" t="s">
        <v>2</v>
      </c>
      <c r="B438" s="4" t="s">
        <v>11</v>
      </c>
      <c r="C438" s="1">
        <v>35872.199999999997</v>
      </c>
      <c r="D438" s="5">
        <v>44049</v>
      </c>
    </row>
    <row r="439" spans="1:4" x14ac:dyDescent="0.25">
      <c r="A439" t="s">
        <v>2</v>
      </c>
      <c r="B439" s="4" t="s">
        <v>9</v>
      </c>
      <c r="C439" s="1">
        <v>8936.4</v>
      </c>
      <c r="D439" s="5">
        <v>44049</v>
      </c>
    </row>
    <row r="440" spans="1:4" x14ac:dyDescent="0.25">
      <c r="A440" t="s">
        <v>4</v>
      </c>
      <c r="B440" s="4" t="s">
        <v>10</v>
      </c>
      <c r="C440" s="1">
        <v>848172.5</v>
      </c>
      <c r="D440" s="5">
        <v>44050</v>
      </c>
    </row>
    <row r="441" spans="1:4" x14ac:dyDescent="0.25">
      <c r="A441" t="s">
        <v>5</v>
      </c>
      <c r="B441" s="4" t="s">
        <v>12</v>
      </c>
      <c r="C441" s="1">
        <v>22302.240000000002</v>
      </c>
      <c r="D441" s="5">
        <v>44050</v>
      </c>
    </row>
    <row r="442" spans="1:4" x14ac:dyDescent="0.25">
      <c r="A442" t="s">
        <v>5</v>
      </c>
      <c r="B442" s="4" t="s">
        <v>8</v>
      </c>
      <c r="C442" s="1">
        <v>12722.4</v>
      </c>
      <c r="D442" s="5">
        <v>44051</v>
      </c>
    </row>
    <row r="443" spans="1:4" x14ac:dyDescent="0.25">
      <c r="A443" t="s">
        <v>5</v>
      </c>
      <c r="B443" s="4" t="s">
        <v>11</v>
      </c>
      <c r="C443" s="1">
        <v>4280.3999999999996</v>
      </c>
      <c r="D443" s="5">
        <v>44051</v>
      </c>
    </row>
    <row r="444" spans="1:4" x14ac:dyDescent="0.25">
      <c r="A444" t="s">
        <v>4</v>
      </c>
      <c r="B444" s="4" t="s">
        <v>11</v>
      </c>
      <c r="C444" s="1">
        <v>30693.599999999999</v>
      </c>
      <c r="D444" s="5">
        <v>44052</v>
      </c>
    </row>
    <row r="445" spans="1:4" x14ac:dyDescent="0.25">
      <c r="A445" t="s">
        <v>1</v>
      </c>
      <c r="B445" s="4" t="s">
        <v>12</v>
      </c>
      <c r="C445" s="1">
        <v>588984</v>
      </c>
      <c r="D445" s="5">
        <v>44052</v>
      </c>
    </row>
    <row r="446" spans="1:4" x14ac:dyDescent="0.25">
      <c r="A446" t="s">
        <v>4</v>
      </c>
      <c r="B446" s="4" t="s">
        <v>13</v>
      </c>
      <c r="C446" s="1">
        <v>404176.5</v>
      </c>
      <c r="D446" s="5">
        <v>44053</v>
      </c>
    </row>
    <row r="447" spans="1:4" x14ac:dyDescent="0.25">
      <c r="A447" t="s">
        <v>4</v>
      </c>
      <c r="B447" s="4" t="s">
        <v>9</v>
      </c>
      <c r="C447" s="1">
        <v>14907.2</v>
      </c>
      <c r="D447" s="5">
        <v>44053</v>
      </c>
    </row>
    <row r="448" spans="1:4" x14ac:dyDescent="0.25">
      <c r="A448" t="s">
        <v>1</v>
      </c>
      <c r="B448" s="4" t="s">
        <v>13</v>
      </c>
      <c r="C448" s="1">
        <v>631125</v>
      </c>
      <c r="D448" s="5">
        <v>44054</v>
      </c>
    </row>
    <row r="449" spans="1:4" x14ac:dyDescent="0.25">
      <c r="A449" t="s">
        <v>1</v>
      </c>
      <c r="B449" s="4" t="s">
        <v>12</v>
      </c>
      <c r="C449" s="1">
        <v>725907</v>
      </c>
      <c r="D449" s="5">
        <v>44054</v>
      </c>
    </row>
    <row r="450" spans="1:4" x14ac:dyDescent="0.25">
      <c r="A450" t="s">
        <v>2</v>
      </c>
      <c r="B450" s="4" t="s">
        <v>10</v>
      </c>
      <c r="C450" s="1">
        <v>14610</v>
      </c>
      <c r="D450" s="5">
        <v>44055</v>
      </c>
    </row>
    <row r="451" spans="1:4" x14ac:dyDescent="0.25">
      <c r="A451" t="s">
        <v>4</v>
      </c>
      <c r="B451" s="4" t="s">
        <v>10</v>
      </c>
      <c r="C451" s="1">
        <v>239183</v>
      </c>
      <c r="D451" s="5">
        <v>44055</v>
      </c>
    </row>
    <row r="452" spans="1:4" x14ac:dyDescent="0.25">
      <c r="A452" t="s">
        <v>3</v>
      </c>
      <c r="B452" s="4" t="s">
        <v>13</v>
      </c>
      <c r="C452" s="1">
        <v>352106.25</v>
      </c>
      <c r="D452" s="5">
        <v>44056</v>
      </c>
    </row>
    <row r="453" spans="1:4" x14ac:dyDescent="0.25">
      <c r="A453" t="s">
        <v>1</v>
      </c>
      <c r="B453" s="4" t="s">
        <v>8</v>
      </c>
      <c r="C453" s="1">
        <v>62916</v>
      </c>
      <c r="D453" s="5">
        <v>44056</v>
      </c>
    </row>
    <row r="454" spans="1:4" x14ac:dyDescent="0.25">
      <c r="A454" t="s">
        <v>4</v>
      </c>
      <c r="B454" s="4" t="s">
        <v>11</v>
      </c>
      <c r="C454" s="1">
        <v>30001</v>
      </c>
      <c r="D454" s="5">
        <v>44057</v>
      </c>
    </row>
    <row r="455" spans="1:4" x14ac:dyDescent="0.25">
      <c r="A455" t="s">
        <v>2</v>
      </c>
      <c r="B455" s="4" t="s">
        <v>12</v>
      </c>
      <c r="C455" s="1">
        <v>14981.25</v>
      </c>
      <c r="D455" s="5">
        <v>44057</v>
      </c>
    </row>
    <row r="456" spans="1:4" x14ac:dyDescent="0.25">
      <c r="A456" t="s">
        <v>1</v>
      </c>
      <c r="B456" s="4" t="s">
        <v>12</v>
      </c>
      <c r="C456" s="1">
        <v>645300</v>
      </c>
      <c r="D456" s="5">
        <v>44058</v>
      </c>
    </row>
    <row r="457" spans="1:4" x14ac:dyDescent="0.25">
      <c r="A457" t="s">
        <v>4</v>
      </c>
      <c r="B457" s="4" t="s">
        <v>10</v>
      </c>
      <c r="C457" s="1">
        <v>14204.4</v>
      </c>
      <c r="D457" s="5">
        <v>44058</v>
      </c>
    </row>
    <row r="458" spans="1:4" x14ac:dyDescent="0.25">
      <c r="A458" t="s">
        <v>3</v>
      </c>
      <c r="B458" s="4" t="s">
        <v>12</v>
      </c>
      <c r="C458" s="1">
        <v>97391.25</v>
      </c>
      <c r="D458" s="5">
        <v>44059</v>
      </c>
    </row>
    <row r="459" spans="1:4" x14ac:dyDescent="0.25">
      <c r="A459" t="s">
        <v>4</v>
      </c>
      <c r="B459" s="4" t="s">
        <v>9</v>
      </c>
      <c r="C459" s="1">
        <v>13294.82</v>
      </c>
      <c r="D459" s="5">
        <v>44059</v>
      </c>
    </row>
    <row r="460" spans="1:4" x14ac:dyDescent="0.25">
      <c r="A460" t="s">
        <v>5</v>
      </c>
      <c r="B460" s="4" t="s">
        <v>8</v>
      </c>
      <c r="C460" s="1">
        <v>21261</v>
      </c>
      <c r="D460" s="5">
        <v>44060</v>
      </c>
    </row>
    <row r="461" spans="1:4" x14ac:dyDescent="0.25">
      <c r="A461" t="s">
        <v>1</v>
      </c>
      <c r="B461" s="4" t="s">
        <v>13</v>
      </c>
      <c r="C461" s="1">
        <v>382788</v>
      </c>
      <c r="D461" s="5">
        <v>44060</v>
      </c>
    </row>
    <row r="462" spans="1:4" x14ac:dyDescent="0.25">
      <c r="A462" t="s">
        <v>5</v>
      </c>
      <c r="B462" s="4" t="s">
        <v>12</v>
      </c>
      <c r="C462" s="1">
        <v>24395.279999999999</v>
      </c>
      <c r="D462" s="5">
        <v>44061</v>
      </c>
    </row>
    <row r="463" spans="1:4" x14ac:dyDescent="0.25">
      <c r="A463" t="s">
        <v>4</v>
      </c>
      <c r="B463" s="4" t="s">
        <v>9</v>
      </c>
      <c r="C463" s="1">
        <v>16841.439999999999</v>
      </c>
      <c r="D463" s="5">
        <v>44061</v>
      </c>
    </row>
    <row r="464" spans="1:4" x14ac:dyDescent="0.25">
      <c r="A464" t="s">
        <v>4</v>
      </c>
      <c r="B464" s="4" t="s">
        <v>8</v>
      </c>
      <c r="C464" s="1">
        <v>1730.54</v>
      </c>
      <c r="D464" s="5">
        <v>44062</v>
      </c>
    </row>
    <row r="465" spans="1:4" x14ac:dyDescent="0.25">
      <c r="A465" t="s">
        <v>4</v>
      </c>
      <c r="B465" s="4" t="s">
        <v>8</v>
      </c>
      <c r="C465" s="1">
        <v>438564</v>
      </c>
      <c r="D465" s="5">
        <v>44062</v>
      </c>
    </row>
    <row r="466" spans="1:4" x14ac:dyDescent="0.25">
      <c r="A466" t="s">
        <v>3</v>
      </c>
      <c r="B466" s="4" t="s">
        <v>8</v>
      </c>
      <c r="C466" s="1">
        <v>237160</v>
      </c>
      <c r="D466" s="5">
        <v>44063</v>
      </c>
    </row>
    <row r="467" spans="1:4" x14ac:dyDescent="0.25">
      <c r="A467" t="s">
        <v>5</v>
      </c>
      <c r="B467" s="4" t="s">
        <v>10</v>
      </c>
      <c r="C467" s="1">
        <v>27713.4</v>
      </c>
      <c r="D467" s="5">
        <v>44063</v>
      </c>
    </row>
    <row r="468" spans="1:4" x14ac:dyDescent="0.25">
      <c r="A468" t="s">
        <v>3</v>
      </c>
      <c r="B468" s="4" t="s">
        <v>11</v>
      </c>
      <c r="C468" s="1">
        <v>179550</v>
      </c>
      <c r="D468" s="5">
        <v>44064</v>
      </c>
    </row>
    <row r="469" spans="1:4" x14ac:dyDescent="0.25">
      <c r="A469" t="s">
        <v>4</v>
      </c>
      <c r="B469" s="4" t="s">
        <v>10</v>
      </c>
      <c r="C469" s="1">
        <v>92064</v>
      </c>
      <c r="D469" s="5">
        <v>44064</v>
      </c>
    </row>
    <row r="470" spans="1:4" x14ac:dyDescent="0.25">
      <c r="A470" t="s">
        <v>3</v>
      </c>
      <c r="B470" s="4" t="s">
        <v>8</v>
      </c>
      <c r="C470" s="1">
        <v>40837.5</v>
      </c>
      <c r="D470" s="5">
        <v>44065</v>
      </c>
    </row>
    <row r="471" spans="1:4" x14ac:dyDescent="0.25">
      <c r="A471" t="s">
        <v>5</v>
      </c>
      <c r="B471" s="4" t="s">
        <v>8</v>
      </c>
      <c r="C471" s="1">
        <v>4007.64</v>
      </c>
      <c r="D471" s="5">
        <v>44065</v>
      </c>
    </row>
    <row r="472" spans="1:4" x14ac:dyDescent="0.25">
      <c r="A472" t="s">
        <v>5</v>
      </c>
      <c r="B472" s="4" t="s">
        <v>9</v>
      </c>
      <c r="C472" s="1">
        <v>25345.32</v>
      </c>
      <c r="D472" s="5">
        <v>44066</v>
      </c>
    </row>
    <row r="473" spans="1:4" x14ac:dyDescent="0.25">
      <c r="A473" t="s">
        <v>1</v>
      </c>
      <c r="B473" s="4" t="s">
        <v>13</v>
      </c>
      <c r="C473" s="1">
        <v>139230</v>
      </c>
      <c r="D473" s="5">
        <v>44066</v>
      </c>
    </row>
    <row r="474" spans="1:4" x14ac:dyDescent="0.25">
      <c r="A474" t="s">
        <v>2</v>
      </c>
      <c r="B474" s="4" t="s">
        <v>8</v>
      </c>
      <c r="C474" s="1">
        <v>13320</v>
      </c>
      <c r="D474" s="5">
        <v>44067</v>
      </c>
    </row>
    <row r="475" spans="1:4" x14ac:dyDescent="0.25">
      <c r="A475" t="s">
        <v>3</v>
      </c>
      <c r="B475" s="4" t="s">
        <v>11</v>
      </c>
      <c r="C475" s="1">
        <v>99102.5</v>
      </c>
      <c r="D475" s="5">
        <v>44067</v>
      </c>
    </row>
    <row r="476" spans="1:4" x14ac:dyDescent="0.25">
      <c r="A476" t="s">
        <v>1</v>
      </c>
      <c r="B476" s="4" t="s">
        <v>10</v>
      </c>
      <c r="C476" s="1">
        <v>200499</v>
      </c>
      <c r="D476" s="5">
        <v>44068</v>
      </c>
    </row>
    <row r="477" spans="1:4" x14ac:dyDescent="0.25">
      <c r="A477" t="s">
        <v>2</v>
      </c>
      <c r="B477" s="4" t="s">
        <v>8</v>
      </c>
      <c r="C477" s="1">
        <v>6762</v>
      </c>
      <c r="D477" s="5">
        <v>44068</v>
      </c>
    </row>
    <row r="478" spans="1:4" x14ac:dyDescent="0.25">
      <c r="A478" t="s">
        <v>5</v>
      </c>
      <c r="B478" s="4" t="s">
        <v>10</v>
      </c>
      <c r="C478" s="1">
        <v>20991.599999999999</v>
      </c>
      <c r="D478" s="5">
        <v>44069</v>
      </c>
    </row>
    <row r="479" spans="1:4" x14ac:dyDescent="0.25">
      <c r="A479" t="s">
        <v>4</v>
      </c>
      <c r="B479" s="4" t="s">
        <v>13</v>
      </c>
      <c r="C479" s="1">
        <v>23588.799999999999</v>
      </c>
      <c r="D479" s="5">
        <v>44069</v>
      </c>
    </row>
    <row r="480" spans="1:4" x14ac:dyDescent="0.25">
      <c r="A480" t="s">
        <v>5</v>
      </c>
      <c r="B480" s="4" t="s">
        <v>13</v>
      </c>
      <c r="C480" s="1">
        <v>30072.48</v>
      </c>
      <c r="D480" s="5">
        <v>44070</v>
      </c>
    </row>
    <row r="481" spans="1:4" x14ac:dyDescent="0.25">
      <c r="A481" t="s">
        <v>4</v>
      </c>
      <c r="B481" s="4" t="s">
        <v>9</v>
      </c>
      <c r="C481" s="1">
        <v>670477.5</v>
      </c>
      <c r="D481" s="5">
        <v>44070</v>
      </c>
    </row>
    <row r="482" spans="1:4" x14ac:dyDescent="0.25">
      <c r="A482" t="s">
        <v>2</v>
      </c>
      <c r="B482" s="4" t="s">
        <v>11</v>
      </c>
      <c r="C482" s="1">
        <v>36031.5</v>
      </c>
      <c r="D482" s="5">
        <v>44071</v>
      </c>
    </row>
    <row r="483" spans="1:4" x14ac:dyDescent="0.25">
      <c r="A483" t="s">
        <v>3</v>
      </c>
      <c r="B483" s="4" t="s">
        <v>10</v>
      </c>
      <c r="C483" s="1">
        <v>318158.75</v>
      </c>
      <c r="D483" s="5">
        <v>44071</v>
      </c>
    </row>
    <row r="484" spans="1:4" x14ac:dyDescent="0.25">
      <c r="A484" t="s">
        <v>2</v>
      </c>
      <c r="B484" s="4" t="s">
        <v>10</v>
      </c>
      <c r="C484" s="1">
        <v>22794.3</v>
      </c>
      <c r="D484" s="5">
        <v>44072</v>
      </c>
    </row>
    <row r="485" spans="1:4" x14ac:dyDescent="0.25">
      <c r="A485" t="s">
        <v>1</v>
      </c>
      <c r="B485" s="4" t="s">
        <v>10</v>
      </c>
      <c r="C485" s="1">
        <v>407376</v>
      </c>
      <c r="D485" s="5">
        <v>44072</v>
      </c>
    </row>
    <row r="486" spans="1:4" x14ac:dyDescent="0.25">
      <c r="A486" t="s">
        <v>1</v>
      </c>
      <c r="B486" s="4" t="s">
        <v>9</v>
      </c>
      <c r="C486" s="1">
        <v>608499</v>
      </c>
      <c r="D486" s="5">
        <v>44073</v>
      </c>
    </row>
    <row r="487" spans="1:4" x14ac:dyDescent="0.25">
      <c r="A487" t="s">
        <v>4</v>
      </c>
      <c r="B487" s="4" t="s">
        <v>12</v>
      </c>
      <c r="C487" s="1">
        <v>122682</v>
      </c>
      <c r="D487" s="5">
        <v>44073</v>
      </c>
    </row>
    <row r="488" spans="1:4" x14ac:dyDescent="0.25">
      <c r="A488" t="s">
        <v>4</v>
      </c>
      <c r="B488" s="4" t="s">
        <v>11</v>
      </c>
      <c r="C488" s="1">
        <v>10423.200000000001</v>
      </c>
      <c r="D488" s="5">
        <v>44074</v>
      </c>
    </row>
    <row r="489" spans="1:4" x14ac:dyDescent="0.25">
      <c r="A489" t="s">
        <v>1</v>
      </c>
      <c r="B489" s="4" t="s">
        <v>12</v>
      </c>
      <c r="C489" s="1">
        <v>223008</v>
      </c>
      <c r="D489" s="5">
        <v>44074</v>
      </c>
    </row>
    <row r="490" spans="1:4" x14ac:dyDescent="0.25">
      <c r="A490" t="s">
        <v>1</v>
      </c>
      <c r="B490" s="4" t="s">
        <v>13</v>
      </c>
      <c r="C490" s="1">
        <v>678960</v>
      </c>
      <c r="D490" s="5">
        <v>44075</v>
      </c>
    </row>
    <row r="491" spans="1:4" x14ac:dyDescent="0.25">
      <c r="A491" t="s">
        <v>2</v>
      </c>
      <c r="B491" s="4" t="s">
        <v>8</v>
      </c>
      <c r="C491" s="1">
        <v>29670</v>
      </c>
      <c r="D491" s="5">
        <v>44075</v>
      </c>
    </row>
    <row r="492" spans="1:4" x14ac:dyDescent="0.25">
      <c r="A492" t="s">
        <v>4</v>
      </c>
      <c r="B492" s="4" t="s">
        <v>10</v>
      </c>
      <c r="C492" s="1">
        <v>769814.5</v>
      </c>
      <c r="D492" s="5">
        <v>44076</v>
      </c>
    </row>
    <row r="493" spans="1:4" x14ac:dyDescent="0.25">
      <c r="A493" t="s">
        <v>4</v>
      </c>
      <c r="B493" s="4" t="s">
        <v>8</v>
      </c>
      <c r="C493" s="1">
        <v>272888</v>
      </c>
      <c r="D493" s="5">
        <v>44076</v>
      </c>
    </row>
    <row r="494" spans="1:4" x14ac:dyDescent="0.25">
      <c r="A494" t="s">
        <v>4</v>
      </c>
      <c r="B494" s="4" t="s">
        <v>8</v>
      </c>
      <c r="C494" s="1">
        <v>18035.919999999998</v>
      </c>
      <c r="D494" s="5">
        <v>44077</v>
      </c>
    </row>
    <row r="495" spans="1:4" x14ac:dyDescent="0.25">
      <c r="A495" t="s">
        <v>4</v>
      </c>
      <c r="B495" s="4" t="s">
        <v>10</v>
      </c>
      <c r="C495" s="1">
        <v>50597</v>
      </c>
      <c r="D495" s="5">
        <v>44077</v>
      </c>
    </row>
    <row r="496" spans="1:4" x14ac:dyDescent="0.25">
      <c r="A496" t="s">
        <v>4</v>
      </c>
      <c r="B496" s="4" t="s">
        <v>12</v>
      </c>
      <c r="C496" s="1">
        <v>8031.5999999999995</v>
      </c>
      <c r="D496" s="5">
        <v>44078</v>
      </c>
    </row>
    <row r="497" spans="1:4" x14ac:dyDescent="0.25">
      <c r="A497" t="s">
        <v>1</v>
      </c>
      <c r="B497" s="4" t="s">
        <v>13</v>
      </c>
      <c r="C497" s="1">
        <v>230310</v>
      </c>
      <c r="D497" s="5">
        <v>44078</v>
      </c>
    </row>
    <row r="498" spans="1:4" x14ac:dyDescent="0.25">
      <c r="A498" t="s">
        <v>3</v>
      </c>
      <c r="B498" s="4" t="s">
        <v>9</v>
      </c>
      <c r="C498" s="1">
        <v>43125</v>
      </c>
      <c r="D498" s="5">
        <v>44079</v>
      </c>
    </row>
    <row r="499" spans="1:4" x14ac:dyDescent="0.25">
      <c r="A499" t="s">
        <v>1</v>
      </c>
      <c r="B499" s="4" t="s">
        <v>11</v>
      </c>
      <c r="C499" s="1">
        <v>356250</v>
      </c>
      <c r="D499" s="5">
        <v>44079</v>
      </c>
    </row>
    <row r="500" spans="1:4" x14ac:dyDescent="0.25">
      <c r="A500" t="s">
        <v>4</v>
      </c>
      <c r="B500" s="4" t="s">
        <v>8</v>
      </c>
      <c r="C500" s="1">
        <v>16858.38</v>
      </c>
      <c r="D500" s="5">
        <v>44080</v>
      </c>
    </row>
    <row r="501" spans="1:4" x14ac:dyDescent="0.25">
      <c r="A501" t="s">
        <v>5</v>
      </c>
      <c r="B501" s="4" t="s">
        <v>12</v>
      </c>
      <c r="C501" s="1">
        <v>18421.2</v>
      </c>
      <c r="D501" s="5">
        <v>44080</v>
      </c>
    </row>
    <row r="502" spans="1:4" x14ac:dyDescent="0.25">
      <c r="A502" t="s">
        <v>2</v>
      </c>
      <c r="B502" s="4" t="s">
        <v>9</v>
      </c>
      <c r="C502" s="1">
        <v>13815</v>
      </c>
      <c r="D502" s="5">
        <v>44081</v>
      </c>
    </row>
    <row r="503" spans="1:4" x14ac:dyDescent="0.25">
      <c r="A503" t="s">
        <v>3</v>
      </c>
      <c r="B503" s="4" t="s">
        <v>8</v>
      </c>
      <c r="C503" s="1">
        <v>387618.75</v>
      </c>
      <c r="D503" s="5">
        <v>44081</v>
      </c>
    </row>
    <row r="504" spans="1:4" x14ac:dyDescent="0.25">
      <c r="A504" t="s">
        <v>4</v>
      </c>
      <c r="B504" s="4" t="s">
        <v>13</v>
      </c>
      <c r="C504" s="1">
        <v>8001</v>
      </c>
      <c r="D504" s="5">
        <v>44082</v>
      </c>
    </row>
    <row r="505" spans="1:4" x14ac:dyDescent="0.25">
      <c r="A505" t="s">
        <v>5</v>
      </c>
      <c r="B505" s="4" t="s">
        <v>8</v>
      </c>
      <c r="C505" s="1">
        <v>31731.48</v>
      </c>
      <c r="D505" s="5">
        <v>44082</v>
      </c>
    </row>
    <row r="506" spans="1:4" x14ac:dyDescent="0.25">
      <c r="A506" t="s">
        <v>4</v>
      </c>
      <c r="B506" s="4" t="s">
        <v>10</v>
      </c>
      <c r="C506" s="1">
        <v>4301.8500000000004</v>
      </c>
      <c r="D506" s="5">
        <v>44083</v>
      </c>
    </row>
    <row r="507" spans="1:4" x14ac:dyDescent="0.25">
      <c r="A507" t="s">
        <v>4</v>
      </c>
      <c r="B507" s="4" t="s">
        <v>12</v>
      </c>
      <c r="C507" s="1">
        <v>986811</v>
      </c>
      <c r="D507" s="5">
        <v>44083</v>
      </c>
    </row>
    <row r="508" spans="1:4" x14ac:dyDescent="0.25">
      <c r="A508" t="s">
        <v>3</v>
      </c>
      <c r="B508" s="4" t="s">
        <v>11</v>
      </c>
      <c r="C508" s="1">
        <v>83600</v>
      </c>
      <c r="D508" s="5">
        <v>44084</v>
      </c>
    </row>
    <row r="509" spans="1:4" x14ac:dyDescent="0.25">
      <c r="A509" t="s">
        <v>4</v>
      </c>
      <c r="B509" s="4" t="s">
        <v>11</v>
      </c>
      <c r="C509" s="1">
        <v>3560.9700000000003</v>
      </c>
      <c r="D509" s="5">
        <v>44084</v>
      </c>
    </row>
    <row r="510" spans="1:4" x14ac:dyDescent="0.25">
      <c r="A510" t="s">
        <v>1</v>
      </c>
      <c r="B510" s="4" t="s">
        <v>10</v>
      </c>
      <c r="C510" s="1">
        <v>210627</v>
      </c>
      <c r="D510" s="5">
        <v>44085</v>
      </c>
    </row>
    <row r="511" spans="1:4" x14ac:dyDescent="0.25">
      <c r="A511" t="s">
        <v>2</v>
      </c>
      <c r="B511" s="4" t="s">
        <v>10</v>
      </c>
      <c r="C511" s="1">
        <v>30153</v>
      </c>
      <c r="D511" s="5">
        <v>44085</v>
      </c>
    </row>
    <row r="512" spans="1:4" x14ac:dyDescent="0.25">
      <c r="A512" t="s">
        <v>1</v>
      </c>
      <c r="B512" s="4" t="s">
        <v>10</v>
      </c>
      <c r="C512" s="1">
        <v>474858</v>
      </c>
      <c r="D512" s="5">
        <v>44086</v>
      </c>
    </row>
    <row r="513" spans="1:4" x14ac:dyDescent="0.25">
      <c r="A513" t="s">
        <v>1</v>
      </c>
      <c r="B513" s="4" t="s">
        <v>13</v>
      </c>
      <c r="C513" s="1">
        <v>175260</v>
      </c>
      <c r="D513" s="5">
        <v>44086</v>
      </c>
    </row>
    <row r="514" spans="1:4" x14ac:dyDescent="0.25">
      <c r="A514" t="s">
        <v>4</v>
      </c>
      <c r="B514" s="4" t="s">
        <v>9</v>
      </c>
      <c r="C514" s="1">
        <v>19158.72</v>
      </c>
      <c r="D514" s="5">
        <v>44087</v>
      </c>
    </row>
    <row r="515" spans="1:4" x14ac:dyDescent="0.25">
      <c r="A515" t="s">
        <v>4</v>
      </c>
      <c r="B515" s="4" t="s">
        <v>8</v>
      </c>
      <c r="C515" s="1">
        <v>29697</v>
      </c>
      <c r="D515" s="5">
        <v>44087</v>
      </c>
    </row>
    <row r="516" spans="1:4" x14ac:dyDescent="0.25">
      <c r="A516" t="s">
        <v>5</v>
      </c>
      <c r="B516" s="4" t="s">
        <v>12</v>
      </c>
      <c r="C516" s="1">
        <v>24719.4</v>
      </c>
      <c r="D516" s="5">
        <v>44088</v>
      </c>
    </row>
    <row r="517" spans="1:4" x14ac:dyDescent="0.25">
      <c r="A517" t="s">
        <v>3</v>
      </c>
      <c r="B517" s="4" t="s">
        <v>10</v>
      </c>
      <c r="C517" s="1">
        <v>128110</v>
      </c>
      <c r="D517" s="5">
        <v>44088</v>
      </c>
    </row>
    <row r="518" spans="1:4" x14ac:dyDescent="0.25">
      <c r="A518" t="s">
        <v>4</v>
      </c>
      <c r="B518" s="4" t="s">
        <v>8</v>
      </c>
      <c r="C518" s="1">
        <v>3318.77</v>
      </c>
      <c r="D518" s="5">
        <v>44089</v>
      </c>
    </row>
    <row r="519" spans="1:4" x14ac:dyDescent="0.25">
      <c r="A519" t="s">
        <v>4</v>
      </c>
      <c r="B519" s="4" t="s">
        <v>10</v>
      </c>
      <c r="C519" s="1">
        <v>15083.25</v>
      </c>
      <c r="D519" s="5">
        <v>44089</v>
      </c>
    </row>
    <row r="520" spans="1:4" x14ac:dyDescent="0.25">
      <c r="A520" t="s">
        <v>3</v>
      </c>
      <c r="B520" s="4" t="s">
        <v>10</v>
      </c>
      <c r="C520" s="1">
        <v>206852.5</v>
      </c>
      <c r="D520" s="5">
        <v>44090</v>
      </c>
    </row>
    <row r="521" spans="1:4" x14ac:dyDescent="0.25">
      <c r="A521" t="s">
        <v>3</v>
      </c>
      <c r="B521" s="4" t="s">
        <v>8</v>
      </c>
      <c r="C521" s="1">
        <v>104222.5</v>
      </c>
      <c r="D521" s="5">
        <v>44090</v>
      </c>
    </row>
    <row r="522" spans="1:4" x14ac:dyDescent="0.25">
      <c r="A522" t="s">
        <v>3</v>
      </c>
      <c r="B522" s="4" t="s">
        <v>11</v>
      </c>
      <c r="C522" s="1">
        <v>82046.25</v>
      </c>
      <c r="D522" s="5">
        <v>44091</v>
      </c>
    </row>
    <row r="523" spans="1:4" x14ac:dyDescent="0.25">
      <c r="A523" t="s">
        <v>4</v>
      </c>
      <c r="B523" s="4" t="s">
        <v>9</v>
      </c>
      <c r="C523" s="1">
        <v>3693.76</v>
      </c>
      <c r="D523" s="5">
        <v>44091</v>
      </c>
    </row>
    <row r="524" spans="1:4" x14ac:dyDescent="0.25">
      <c r="A524" t="s">
        <v>4</v>
      </c>
      <c r="B524" s="4" t="s">
        <v>10</v>
      </c>
      <c r="C524" s="1">
        <v>39820.800000000003</v>
      </c>
      <c r="D524" s="5">
        <v>44092</v>
      </c>
    </row>
    <row r="525" spans="1:4" x14ac:dyDescent="0.25">
      <c r="A525" t="s">
        <v>3</v>
      </c>
      <c r="B525" s="4" t="s">
        <v>13</v>
      </c>
      <c r="C525" s="1">
        <v>115552.5</v>
      </c>
      <c r="D525" s="5">
        <v>44092</v>
      </c>
    </row>
    <row r="526" spans="1:4" x14ac:dyDescent="0.25">
      <c r="A526" t="s">
        <v>4</v>
      </c>
      <c r="B526" s="4" t="s">
        <v>9</v>
      </c>
      <c r="C526" s="1">
        <v>8139.6</v>
      </c>
      <c r="D526" s="5">
        <v>44093</v>
      </c>
    </row>
    <row r="527" spans="1:4" x14ac:dyDescent="0.25">
      <c r="A527" t="s">
        <v>4</v>
      </c>
      <c r="B527" s="4" t="s">
        <v>12</v>
      </c>
      <c r="C527" s="1">
        <v>26391</v>
      </c>
      <c r="D527" s="5">
        <v>44093</v>
      </c>
    </row>
    <row r="528" spans="1:4" x14ac:dyDescent="0.25">
      <c r="A528" t="s">
        <v>5</v>
      </c>
      <c r="B528" s="4" t="s">
        <v>9</v>
      </c>
      <c r="C528" s="1">
        <v>28100.16</v>
      </c>
      <c r="D528" s="5">
        <v>44094</v>
      </c>
    </row>
    <row r="529" spans="1:4" x14ac:dyDescent="0.25">
      <c r="A529" t="s">
        <v>2</v>
      </c>
      <c r="B529" s="4" t="s">
        <v>8</v>
      </c>
      <c r="C529" s="1">
        <v>19517.7</v>
      </c>
      <c r="D529" s="5">
        <v>44094</v>
      </c>
    </row>
    <row r="530" spans="1:4" x14ac:dyDescent="0.25">
      <c r="A530" t="s">
        <v>4</v>
      </c>
      <c r="B530" s="4" t="s">
        <v>10</v>
      </c>
      <c r="C530" s="1">
        <v>28566.720000000001</v>
      </c>
      <c r="D530" s="5">
        <v>44095</v>
      </c>
    </row>
    <row r="531" spans="1:4" x14ac:dyDescent="0.25">
      <c r="A531" t="s">
        <v>5</v>
      </c>
      <c r="B531" s="4" t="s">
        <v>10</v>
      </c>
      <c r="C531" s="1">
        <v>30835.08</v>
      </c>
      <c r="D531" s="5">
        <v>44095</v>
      </c>
    </row>
    <row r="532" spans="1:4" x14ac:dyDescent="0.25">
      <c r="A532" t="s">
        <v>4</v>
      </c>
      <c r="B532" s="4" t="s">
        <v>10</v>
      </c>
      <c r="C532" s="1">
        <v>19686</v>
      </c>
      <c r="D532" s="5">
        <v>44096</v>
      </c>
    </row>
    <row r="533" spans="1:4" x14ac:dyDescent="0.25">
      <c r="A533" t="s">
        <v>2</v>
      </c>
      <c r="B533" s="4" t="s">
        <v>9</v>
      </c>
      <c r="C533" s="1">
        <v>28324.799999999999</v>
      </c>
      <c r="D533" s="5">
        <v>44096</v>
      </c>
    </row>
    <row r="534" spans="1:4" x14ac:dyDescent="0.25">
      <c r="A534" t="s">
        <v>3</v>
      </c>
      <c r="B534" s="4" t="s">
        <v>10</v>
      </c>
      <c r="C534" s="1">
        <v>283218.75</v>
      </c>
      <c r="D534" s="5">
        <v>44097</v>
      </c>
    </row>
    <row r="535" spans="1:4" x14ac:dyDescent="0.25">
      <c r="A535" t="s">
        <v>1</v>
      </c>
      <c r="B535" s="4" t="s">
        <v>10</v>
      </c>
      <c r="C535" s="1">
        <v>269892</v>
      </c>
      <c r="D535" s="5">
        <v>44097</v>
      </c>
    </row>
    <row r="536" spans="1:4" x14ac:dyDescent="0.25">
      <c r="A536" t="s">
        <v>2</v>
      </c>
      <c r="B536" s="4" t="s">
        <v>8</v>
      </c>
      <c r="C536" s="1">
        <v>28623</v>
      </c>
      <c r="D536" s="5">
        <v>44098</v>
      </c>
    </row>
    <row r="537" spans="1:4" x14ac:dyDescent="0.25">
      <c r="A537" t="s">
        <v>4</v>
      </c>
      <c r="B537" s="4" t="s">
        <v>11</v>
      </c>
      <c r="C537" s="1">
        <v>683004</v>
      </c>
      <c r="D537" s="5">
        <v>44098</v>
      </c>
    </row>
    <row r="538" spans="1:4" x14ac:dyDescent="0.25">
      <c r="A538" t="s">
        <v>4</v>
      </c>
      <c r="B538" s="4" t="s">
        <v>12</v>
      </c>
      <c r="C538" s="1">
        <v>91238</v>
      </c>
      <c r="D538" s="5">
        <v>44099</v>
      </c>
    </row>
    <row r="539" spans="1:4" x14ac:dyDescent="0.25">
      <c r="A539" t="s">
        <v>4</v>
      </c>
      <c r="B539" s="4" t="s">
        <v>13</v>
      </c>
      <c r="C539" s="1">
        <v>448875</v>
      </c>
      <c r="D539" s="5">
        <v>44099</v>
      </c>
    </row>
    <row r="540" spans="1:4" x14ac:dyDescent="0.25">
      <c r="A540" t="s">
        <v>1</v>
      </c>
      <c r="B540" s="4" t="s">
        <v>12</v>
      </c>
      <c r="C540" s="1">
        <v>267561</v>
      </c>
      <c r="D540" s="5">
        <v>44100</v>
      </c>
    </row>
    <row r="541" spans="1:4" x14ac:dyDescent="0.25">
      <c r="A541" t="s">
        <v>4</v>
      </c>
      <c r="B541" s="4" t="s">
        <v>9</v>
      </c>
      <c r="C541" s="1">
        <v>11868</v>
      </c>
      <c r="D541" s="5">
        <v>44100</v>
      </c>
    </row>
    <row r="542" spans="1:4" x14ac:dyDescent="0.25">
      <c r="A542" t="s">
        <v>3</v>
      </c>
      <c r="B542" s="4" t="s">
        <v>11</v>
      </c>
      <c r="C542" s="1">
        <v>240012.5</v>
      </c>
      <c r="D542" s="5">
        <v>44101</v>
      </c>
    </row>
    <row r="543" spans="1:4" x14ac:dyDescent="0.25">
      <c r="A543" t="s">
        <v>2</v>
      </c>
      <c r="B543" s="4" t="s">
        <v>10</v>
      </c>
      <c r="C543" s="1">
        <v>40887.449999999997</v>
      </c>
      <c r="D543" s="5">
        <v>44101</v>
      </c>
    </row>
    <row r="544" spans="1:4" x14ac:dyDescent="0.25">
      <c r="A544" t="s">
        <v>4</v>
      </c>
      <c r="B544" s="4" t="s">
        <v>12</v>
      </c>
      <c r="C544" s="1">
        <v>2293.1999999999998</v>
      </c>
      <c r="D544" s="5">
        <v>44102</v>
      </c>
    </row>
    <row r="545" spans="1:4" x14ac:dyDescent="0.25">
      <c r="A545" t="s">
        <v>4</v>
      </c>
      <c r="B545" s="4" t="s">
        <v>9</v>
      </c>
      <c r="C545" s="1">
        <v>39237</v>
      </c>
      <c r="D545" s="5">
        <v>44102</v>
      </c>
    </row>
    <row r="546" spans="1:4" x14ac:dyDescent="0.25">
      <c r="A546" t="s">
        <v>4</v>
      </c>
      <c r="B546" s="4" t="s">
        <v>10</v>
      </c>
      <c r="C546" s="1">
        <v>8760.4650000000001</v>
      </c>
      <c r="D546" s="5">
        <v>44103</v>
      </c>
    </row>
    <row r="547" spans="1:4" x14ac:dyDescent="0.25">
      <c r="A547" t="s">
        <v>1</v>
      </c>
      <c r="B547" s="4" t="s">
        <v>11</v>
      </c>
      <c r="C547" s="1">
        <v>656370</v>
      </c>
      <c r="D547" s="5">
        <v>44103</v>
      </c>
    </row>
    <row r="548" spans="1:4" x14ac:dyDescent="0.25">
      <c r="A548" t="s">
        <v>3</v>
      </c>
      <c r="B548" s="4" t="s">
        <v>10</v>
      </c>
      <c r="C548" s="1">
        <v>358560</v>
      </c>
      <c r="D548" s="5">
        <v>44104</v>
      </c>
    </row>
    <row r="549" spans="1:4" x14ac:dyDescent="0.25">
      <c r="A549" t="s">
        <v>4</v>
      </c>
      <c r="B549" s="4" t="s">
        <v>10</v>
      </c>
      <c r="C549" s="1">
        <v>578522</v>
      </c>
      <c r="D549" s="5">
        <v>44104</v>
      </c>
    </row>
    <row r="550" spans="1:4" x14ac:dyDescent="0.25">
      <c r="A550" t="s">
        <v>4</v>
      </c>
      <c r="B550" s="4" t="s">
        <v>12</v>
      </c>
      <c r="C550" s="1">
        <v>17476.060000000001</v>
      </c>
      <c r="D550" s="5">
        <v>44105</v>
      </c>
    </row>
    <row r="551" spans="1:4" x14ac:dyDescent="0.25">
      <c r="A551" t="s">
        <v>3</v>
      </c>
      <c r="B551" s="4" t="s">
        <v>8</v>
      </c>
      <c r="C551" s="1">
        <v>166725</v>
      </c>
      <c r="D551" s="5">
        <v>44105</v>
      </c>
    </row>
    <row r="552" spans="1:4" x14ac:dyDescent="0.25">
      <c r="A552" t="s">
        <v>4</v>
      </c>
      <c r="B552" s="4" t="s">
        <v>9</v>
      </c>
      <c r="C552" s="1">
        <v>53257.599999999999</v>
      </c>
      <c r="D552" s="5">
        <v>44106</v>
      </c>
    </row>
    <row r="553" spans="1:4" x14ac:dyDescent="0.25">
      <c r="A553" t="s">
        <v>1</v>
      </c>
      <c r="B553" s="4" t="s">
        <v>11</v>
      </c>
      <c r="C553" s="1">
        <v>654288</v>
      </c>
      <c r="D553" s="5">
        <v>44106</v>
      </c>
    </row>
    <row r="554" spans="1:4" x14ac:dyDescent="0.25">
      <c r="A554" t="s">
        <v>2</v>
      </c>
      <c r="B554" s="4" t="s">
        <v>10</v>
      </c>
      <c r="C554" s="1">
        <v>37080</v>
      </c>
      <c r="D554" s="5">
        <v>44107</v>
      </c>
    </row>
    <row r="555" spans="1:4" x14ac:dyDescent="0.25">
      <c r="A555" t="s">
        <v>3</v>
      </c>
      <c r="B555" s="4" t="s">
        <v>9</v>
      </c>
      <c r="C555" s="1">
        <v>430706.25</v>
      </c>
      <c r="D555" s="5">
        <v>44107</v>
      </c>
    </row>
    <row r="556" spans="1:4" x14ac:dyDescent="0.25">
      <c r="A556" t="s">
        <v>4</v>
      </c>
      <c r="B556" s="4" t="s">
        <v>13</v>
      </c>
      <c r="C556" s="1">
        <v>20794.8</v>
      </c>
      <c r="D556" s="5">
        <v>44108</v>
      </c>
    </row>
    <row r="557" spans="1:4" x14ac:dyDescent="0.25">
      <c r="A557" t="s">
        <v>4</v>
      </c>
      <c r="B557" s="4" t="s">
        <v>8</v>
      </c>
      <c r="C557" s="1">
        <v>44358.8</v>
      </c>
      <c r="D557" s="5">
        <v>44108</v>
      </c>
    </row>
    <row r="558" spans="1:4" x14ac:dyDescent="0.25">
      <c r="A558" t="s">
        <v>4</v>
      </c>
      <c r="B558" s="4" t="s">
        <v>8</v>
      </c>
      <c r="C558" s="1">
        <v>14714.7</v>
      </c>
      <c r="D558" s="5">
        <v>44109</v>
      </c>
    </row>
    <row r="559" spans="1:4" x14ac:dyDescent="0.25">
      <c r="A559" t="s">
        <v>4</v>
      </c>
      <c r="B559" s="4" t="s">
        <v>13</v>
      </c>
      <c r="C559" s="1">
        <v>18721.080000000002</v>
      </c>
      <c r="D559" s="5">
        <v>44109</v>
      </c>
    </row>
    <row r="560" spans="1:4" x14ac:dyDescent="0.25">
      <c r="A560" t="s">
        <v>4</v>
      </c>
      <c r="B560" s="4" t="s">
        <v>12</v>
      </c>
      <c r="C560" s="1">
        <v>21700.799999999999</v>
      </c>
      <c r="D560" s="5">
        <v>44110</v>
      </c>
    </row>
    <row r="561" spans="1:4" x14ac:dyDescent="0.25">
      <c r="A561" t="s">
        <v>4</v>
      </c>
      <c r="B561" s="4" t="s">
        <v>9</v>
      </c>
      <c r="C561" s="1">
        <v>27234.899999999998</v>
      </c>
      <c r="D561" s="5">
        <v>44110</v>
      </c>
    </row>
    <row r="562" spans="1:4" x14ac:dyDescent="0.25">
      <c r="A562" t="s">
        <v>5</v>
      </c>
      <c r="B562" s="4" t="s">
        <v>13</v>
      </c>
      <c r="C562" s="1">
        <v>20794.8</v>
      </c>
      <c r="D562" s="5">
        <v>44111</v>
      </c>
    </row>
    <row r="563" spans="1:4" x14ac:dyDescent="0.25">
      <c r="A563" t="s">
        <v>5</v>
      </c>
      <c r="B563" s="4" t="s">
        <v>8</v>
      </c>
      <c r="C563" s="1">
        <v>25932.720000000001</v>
      </c>
      <c r="D563" s="5">
        <v>44111</v>
      </c>
    </row>
    <row r="564" spans="1:4" x14ac:dyDescent="0.25">
      <c r="A564" t="s">
        <v>4</v>
      </c>
      <c r="B564" s="4" t="s">
        <v>10</v>
      </c>
      <c r="C564" s="1">
        <v>15513.96</v>
      </c>
      <c r="D564" s="5">
        <v>44112</v>
      </c>
    </row>
    <row r="565" spans="1:4" x14ac:dyDescent="0.25">
      <c r="A565" t="s">
        <v>1</v>
      </c>
      <c r="B565" s="4" t="s">
        <v>10</v>
      </c>
      <c r="C565" s="1">
        <v>563304</v>
      </c>
      <c r="D565" s="5">
        <v>44112</v>
      </c>
    </row>
    <row r="566" spans="1:4" x14ac:dyDescent="0.25">
      <c r="A566" t="s">
        <v>1</v>
      </c>
      <c r="B566" s="4" t="s">
        <v>13</v>
      </c>
      <c r="C566" s="1">
        <v>323694</v>
      </c>
      <c r="D566" s="5">
        <v>44113</v>
      </c>
    </row>
    <row r="567" spans="1:4" x14ac:dyDescent="0.25">
      <c r="A567" t="s">
        <v>1</v>
      </c>
      <c r="B567" s="4" t="s">
        <v>10</v>
      </c>
      <c r="C567" s="1">
        <v>457995</v>
      </c>
      <c r="D567" s="5">
        <v>44113</v>
      </c>
    </row>
    <row r="568" spans="1:4" x14ac:dyDescent="0.25">
      <c r="A568" t="s">
        <v>3</v>
      </c>
      <c r="B568" s="4" t="s">
        <v>10</v>
      </c>
      <c r="C568" s="1">
        <v>408386.25</v>
      </c>
      <c r="D568" s="5">
        <v>44114</v>
      </c>
    </row>
    <row r="569" spans="1:4" x14ac:dyDescent="0.25">
      <c r="A569" t="s">
        <v>5</v>
      </c>
      <c r="B569" s="4" t="s">
        <v>9</v>
      </c>
      <c r="C569" s="1">
        <v>6305.76</v>
      </c>
      <c r="D569" s="5">
        <v>44114</v>
      </c>
    </row>
    <row r="570" spans="1:4" x14ac:dyDescent="0.25">
      <c r="A570" t="s">
        <v>5</v>
      </c>
      <c r="B570" s="4" t="s">
        <v>8</v>
      </c>
      <c r="C570" s="1">
        <v>9100.08</v>
      </c>
      <c r="D570" s="5">
        <v>44115</v>
      </c>
    </row>
    <row r="571" spans="1:4" x14ac:dyDescent="0.25">
      <c r="A571" t="s">
        <v>5</v>
      </c>
      <c r="B571" s="4" t="s">
        <v>13</v>
      </c>
      <c r="C571" s="1">
        <v>23436</v>
      </c>
      <c r="D571" s="5">
        <v>44115</v>
      </c>
    </row>
    <row r="572" spans="1:4" x14ac:dyDescent="0.25">
      <c r="A572" t="s">
        <v>5</v>
      </c>
      <c r="B572" s="4" t="s">
        <v>8</v>
      </c>
      <c r="C572" s="1">
        <v>17166.599999999999</v>
      </c>
      <c r="D572" s="5">
        <v>44116</v>
      </c>
    </row>
    <row r="573" spans="1:4" x14ac:dyDescent="0.25">
      <c r="A573" t="s">
        <v>4</v>
      </c>
      <c r="B573" s="4" t="s">
        <v>13</v>
      </c>
      <c r="C573" s="1">
        <v>552391</v>
      </c>
      <c r="D573" s="5">
        <v>44116</v>
      </c>
    </row>
    <row r="574" spans="1:4" x14ac:dyDescent="0.25">
      <c r="A574" t="s">
        <v>4</v>
      </c>
      <c r="B574" s="4" t="s">
        <v>10</v>
      </c>
      <c r="C574" s="1">
        <v>25134.400000000001</v>
      </c>
      <c r="D574" s="5">
        <v>44117</v>
      </c>
    </row>
    <row r="575" spans="1:4" x14ac:dyDescent="0.25">
      <c r="A575" t="s">
        <v>4</v>
      </c>
      <c r="B575" s="4" t="s">
        <v>11</v>
      </c>
      <c r="C575" s="1">
        <v>303688</v>
      </c>
      <c r="D575" s="5">
        <v>44117</v>
      </c>
    </row>
    <row r="576" spans="1:4" x14ac:dyDescent="0.25">
      <c r="A576" t="s">
        <v>4</v>
      </c>
      <c r="B576" s="4" t="s">
        <v>10</v>
      </c>
      <c r="C576" s="1">
        <v>639922.5</v>
      </c>
      <c r="D576" s="5">
        <v>44118</v>
      </c>
    </row>
    <row r="577" spans="1:4" x14ac:dyDescent="0.25">
      <c r="A577" t="s">
        <v>4</v>
      </c>
      <c r="B577" s="4" t="s">
        <v>10</v>
      </c>
      <c r="C577" s="1">
        <v>1159200</v>
      </c>
      <c r="D577" s="5">
        <v>44118</v>
      </c>
    </row>
    <row r="578" spans="1:4" x14ac:dyDescent="0.25">
      <c r="A578" t="s">
        <v>2</v>
      </c>
      <c r="B578" s="4" t="s">
        <v>10</v>
      </c>
      <c r="C578" s="1">
        <v>3139.2</v>
      </c>
      <c r="D578" s="5">
        <v>44119</v>
      </c>
    </row>
    <row r="579" spans="1:4" x14ac:dyDescent="0.25">
      <c r="A579" t="s">
        <v>5</v>
      </c>
      <c r="B579" s="4" t="s">
        <v>10</v>
      </c>
      <c r="C579" s="1">
        <v>9322.7999999999993</v>
      </c>
      <c r="D579" s="5">
        <v>44119</v>
      </c>
    </row>
    <row r="580" spans="1:4" x14ac:dyDescent="0.25">
      <c r="A580" t="s">
        <v>4</v>
      </c>
      <c r="B580" s="4" t="s">
        <v>10</v>
      </c>
      <c r="C580" s="1">
        <v>438564</v>
      </c>
      <c r="D580" s="5">
        <v>44120</v>
      </c>
    </row>
    <row r="581" spans="1:4" x14ac:dyDescent="0.25">
      <c r="A581" t="s">
        <v>3</v>
      </c>
      <c r="B581" s="4" t="s">
        <v>12</v>
      </c>
      <c r="C581" s="1">
        <v>99758.75</v>
      </c>
      <c r="D581" s="5">
        <v>44120</v>
      </c>
    </row>
    <row r="582" spans="1:4" x14ac:dyDescent="0.25">
      <c r="A582" t="s">
        <v>4</v>
      </c>
      <c r="B582" s="4" t="s">
        <v>8</v>
      </c>
      <c r="C582" s="1">
        <v>32370</v>
      </c>
      <c r="D582" s="5">
        <v>44121</v>
      </c>
    </row>
    <row r="583" spans="1:4" x14ac:dyDescent="0.25">
      <c r="A583" t="s">
        <v>4</v>
      </c>
      <c r="B583" s="4" t="s">
        <v>8</v>
      </c>
      <c r="C583" s="1">
        <v>17525.97</v>
      </c>
      <c r="D583" s="5">
        <v>44121</v>
      </c>
    </row>
    <row r="584" spans="1:4" x14ac:dyDescent="0.25">
      <c r="A584" t="s">
        <v>4</v>
      </c>
      <c r="B584" s="4" t="s">
        <v>12</v>
      </c>
      <c r="C584" s="1">
        <v>484060.5</v>
      </c>
      <c r="D584" s="5">
        <v>44122</v>
      </c>
    </row>
    <row r="585" spans="1:4" x14ac:dyDescent="0.25">
      <c r="A585" t="s">
        <v>2</v>
      </c>
      <c r="B585" s="4" t="s">
        <v>10</v>
      </c>
      <c r="C585" s="1">
        <v>32558.400000000001</v>
      </c>
      <c r="D585" s="5">
        <v>44122</v>
      </c>
    </row>
    <row r="586" spans="1:4" x14ac:dyDescent="0.25">
      <c r="A586" t="s">
        <v>5</v>
      </c>
      <c r="B586" s="4" t="s">
        <v>8</v>
      </c>
      <c r="C586" s="1">
        <v>12794.64</v>
      </c>
      <c r="D586" s="5">
        <v>44123</v>
      </c>
    </row>
    <row r="587" spans="1:4" x14ac:dyDescent="0.25">
      <c r="A587" t="s">
        <v>1</v>
      </c>
      <c r="B587" s="4" t="s">
        <v>10</v>
      </c>
      <c r="C587" s="1">
        <v>567600</v>
      </c>
      <c r="D587" s="5">
        <v>44123</v>
      </c>
    </row>
    <row r="588" spans="1:4" x14ac:dyDescent="0.25">
      <c r="A588" t="s">
        <v>1</v>
      </c>
      <c r="B588" s="4" t="s">
        <v>8</v>
      </c>
      <c r="C588" s="1">
        <v>385968</v>
      </c>
      <c r="D588" s="5">
        <v>44124</v>
      </c>
    </row>
    <row r="589" spans="1:4" x14ac:dyDescent="0.25">
      <c r="A589" t="s">
        <v>4</v>
      </c>
      <c r="B589" s="4" t="s">
        <v>8</v>
      </c>
      <c r="C589" s="1">
        <v>21009</v>
      </c>
      <c r="D589" s="5">
        <v>44124</v>
      </c>
    </row>
    <row r="590" spans="1:4" x14ac:dyDescent="0.25">
      <c r="A590" t="s">
        <v>1</v>
      </c>
      <c r="B590" s="4" t="s">
        <v>12</v>
      </c>
      <c r="C590" s="1">
        <v>344322</v>
      </c>
      <c r="D590" s="5">
        <v>44125</v>
      </c>
    </row>
    <row r="591" spans="1:4" x14ac:dyDescent="0.25">
      <c r="A591" t="s">
        <v>5</v>
      </c>
      <c r="B591" s="4" t="s">
        <v>13</v>
      </c>
      <c r="C591" s="1">
        <v>18478.8</v>
      </c>
      <c r="D591" s="5">
        <v>44125</v>
      </c>
    </row>
    <row r="592" spans="1:4" x14ac:dyDescent="0.25">
      <c r="A592" t="s">
        <v>4</v>
      </c>
      <c r="B592" s="4" t="s">
        <v>12</v>
      </c>
      <c r="C592" s="1">
        <v>1685.6</v>
      </c>
      <c r="D592" s="5">
        <v>44126</v>
      </c>
    </row>
    <row r="593" spans="1:4" x14ac:dyDescent="0.25">
      <c r="A593" t="s">
        <v>3</v>
      </c>
      <c r="B593" s="4" t="s">
        <v>13</v>
      </c>
      <c r="C593" s="1">
        <v>128880</v>
      </c>
      <c r="D593" s="5">
        <v>44126</v>
      </c>
    </row>
    <row r="594" spans="1:4" x14ac:dyDescent="0.25">
      <c r="A594" t="s">
        <v>4</v>
      </c>
      <c r="B594" s="4" t="s">
        <v>8</v>
      </c>
      <c r="C594" s="1">
        <v>12066.6</v>
      </c>
      <c r="D594" s="5">
        <v>44127</v>
      </c>
    </row>
    <row r="595" spans="1:4" x14ac:dyDescent="0.25">
      <c r="A595" t="s">
        <v>4</v>
      </c>
      <c r="B595" s="4" t="s">
        <v>10</v>
      </c>
      <c r="C595" s="1">
        <v>8001</v>
      </c>
      <c r="D595" s="5">
        <v>44127</v>
      </c>
    </row>
    <row r="596" spans="1:4" x14ac:dyDescent="0.25">
      <c r="A596" t="s">
        <v>2</v>
      </c>
      <c r="B596" s="4" t="s">
        <v>10</v>
      </c>
      <c r="C596" s="1">
        <v>50163.75</v>
      </c>
      <c r="D596" s="5">
        <v>44128</v>
      </c>
    </row>
    <row r="597" spans="1:4" x14ac:dyDescent="0.25">
      <c r="A597" t="s">
        <v>5</v>
      </c>
      <c r="B597" s="4" t="s">
        <v>13</v>
      </c>
      <c r="C597" s="1">
        <v>38021.399999999994</v>
      </c>
      <c r="D597" s="5">
        <v>44128</v>
      </c>
    </row>
    <row r="598" spans="1:4" x14ac:dyDescent="0.25">
      <c r="A598" t="s">
        <v>3</v>
      </c>
      <c r="B598" s="4" t="s">
        <v>13</v>
      </c>
      <c r="C598" s="1">
        <v>191231.25</v>
      </c>
      <c r="D598" s="5">
        <v>44129</v>
      </c>
    </row>
    <row r="599" spans="1:4" x14ac:dyDescent="0.25">
      <c r="A599" t="s">
        <v>4</v>
      </c>
      <c r="B599" s="4" t="s">
        <v>10</v>
      </c>
      <c r="C599" s="1">
        <v>53257.599999999999</v>
      </c>
      <c r="D599" s="5">
        <v>44129</v>
      </c>
    </row>
    <row r="600" spans="1:4" x14ac:dyDescent="0.25">
      <c r="A600" t="s">
        <v>2</v>
      </c>
      <c r="B600" s="4" t="s">
        <v>8</v>
      </c>
      <c r="C600" s="1">
        <v>20826</v>
      </c>
      <c r="D600" s="5">
        <v>44130</v>
      </c>
    </row>
    <row r="601" spans="1:4" x14ac:dyDescent="0.25">
      <c r="A601" t="s">
        <v>1</v>
      </c>
      <c r="B601" s="4" t="s">
        <v>9</v>
      </c>
      <c r="C601" s="1">
        <v>313104</v>
      </c>
      <c r="D601" s="5">
        <v>44130</v>
      </c>
    </row>
    <row r="602" spans="1:4" x14ac:dyDescent="0.25">
      <c r="A602" t="s">
        <v>2</v>
      </c>
      <c r="B602" s="4" t="s">
        <v>12</v>
      </c>
      <c r="C602" s="1">
        <v>33499.35</v>
      </c>
      <c r="D602" s="5">
        <v>44131</v>
      </c>
    </row>
    <row r="603" spans="1:4" x14ac:dyDescent="0.25">
      <c r="A603" t="s">
        <v>1</v>
      </c>
      <c r="B603" s="4" t="s">
        <v>8</v>
      </c>
      <c r="C603" s="1">
        <v>200499</v>
      </c>
      <c r="D603" s="5">
        <v>44131</v>
      </c>
    </row>
    <row r="604" spans="1:4" x14ac:dyDescent="0.25">
      <c r="A604" t="s">
        <v>3</v>
      </c>
      <c r="B604" s="4" t="s">
        <v>13</v>
      </c>
      <c r="C604" s="1">
        <v>65137.5</v>
      </c>
      <c r="D604" s="5">
        <v>44132</v>
      </c>
    </row>
    <row r="605" spans="1:4" x14ac:dyDescent="0.25">
      <c r="A605" t="s">
        <v>2</v>
      </c>
      <c r="B605" s="4" t="s">
        <v>10</v>
      </c>
      <c r="C605" s="1">
        <v>5016</v>
      </c>
      <c r="D605" s="5">
        <v>44132</v>
      </c>
    </row>
    <row r="606" spans="1:4" x14ac:dyDescent="0.25">
      <c r="A606" t="s">
        <v>1</v>
      </c>
      <c r="B606" s="4" t="s">
        <v>9</v>
      </c>
      <c r="C606" s="1">
        <v>582048</v>
      </c>
      <c r="D606" s="5">
        <v>44133</v>
      </c>
    </row>
    <row r="607" spans="1:4" x14ac:dyDescent="0.25">
      <c r="A607" t="s">
        <v>4</v>
      </c>
      <c r="B607" s="4" t="s">
        <v>10</v>
      </c>
      <c r="C607" s="1">
        <v>26945.599999999999</v>
      </c>
      <c r="D607" s="5">
        <v>44133</v>
      </c>
    </row>
    <row r="608" spans="1:4" x14ac:dyDescent="0.25">
      <c r="A608" t="s">
        <v>4</v>
      </c>
      <c r="B608" s="4" t="s">
        <v>10</v>
      </c>
      <c r="C608" s="1">
        <v>8107.96</v>
      </c>
      <c r="D608" s="5">
        <v>44134</v>
      </c>
    </row>
    <row r="609" spans="1:4" x14ac:dyDescent="0.25">
      <c r="A609" t="s">
        <v>1</v>
      </c>
      <c r="B609" s="4" t="s">
        <v>12</v>
      </c>
      <c r="C609" s="1">
        <v>766413</v>
      </c>
      <c r="D609" s="5">
        <v>44134</v>
      </c>
    </row>
    <row r="610" spans="1:4" x14ac:dyDescent="0.25">
      <c r="A610" t="s">
        <v>2</v>
      </c>
      <c r="B610" s="4" t="s">
        <v>11</v>
      </c>
      <c r="C610" s="1">
        <v>7908.75</v>
      </c>
      <c r="D610" s="5">
        <v>44135</v>
      </c>
    </row>
    <row r="611" spans="1:4" x14ac:dyDescent="0.25">
      <c r="A611" t="s">
        <v>3</v>
      </c>
      <c r="B611" s="4" t="s">
        <v>8</v>
      </c>
      <c r="C611" s="1">
        <v>303257.5</v>
      </c>
      <c r="D611" s="5">
        <v>44135</v>
      </c>
    </row>
    <row r="612" spans="1:4" x14ac:dyDescent="0.25">
      <c r="A612" t="s">
        <v>1</v>
      </c>
      <c r="B612" s="4" t="s">
        <v>12</v>
      </c>
      <c r="C612" s="1">
        <v>260580</v>
      </c>
      <c r="D612" s="5">
        <v>44136</v>
      </c>
    </row>
    <row r="613" spans="1:4" x14ac:dyDescent="0.25">
      <c r="A613" t="s">
        <v>5</v>
      </c>
      <c r="B613" s="4" t="s">
        <v>11</v>
      </c>
      <c r="C613" s="1">
        <v>12747.84</v>
      </c>
      <c r="D613" s="5">
        <v>44136</v>
      </c>
    </row>
    <row r="614" spans="1:4" x14ac:dyDescent="0.25">
      <c r="A614" t="s">
        <v>4</v>
      </c>
      <c r="B614" s="4" t="s">
        <v>11</v>
      </c>
      <c r="C614" s="1">
        <v>14131.2</v>
      </c>
      <c r="D614" s="5">
        <v>44137</v>
      </c>
    </row>
    <row r="615" spans="1:4" x14ac:dyDescent="0.25">
      <c r="A615" t="s">
        <v>2</v>
      </c>
      <c r="B615" s="4" t="s">
        <v>10</v>
      </c>
      <c r="C615" s="1">
        <v>30991.8</v>
      </c>
      <c r="D615" s="5">
        <v>44137</v>
      </c>
    </row>
    <row r="616" spans="1:4" x14ac:dyDescent="0.25">
      <c r="A616" t="s">
        <v>4</v>
      </c>
      <c r="B616" s="4" t="s">
        <v>9</v>
      </c>
      <c r="C616" s="1">
        <v>36753.599999999999</v>
      </c>
      <c r="D616" s="5">
        <v>44138</v>
      </c>
    </row>
    <row r="617" spans="1:4" x14ac:dyDescent="0.25">
      <c r="A617" t="s">
        <v>4</v>
      </c>
      <c r="B617" s="4" t="s">
        <v>11</v>
      </c>
      <c r="C617" s="1">
        <v>492184</v>
      </c>
      <c r="D617" s="5">
        <v>44138</v>
      </c>
    </row>
    <row r="618" spans="1:4" x14ac:dyDescent="0.25">
      <c r="A618" t="s">
        <v>4</v>
      </c>
      <c r="B618" s="4" t="s">
        <v>13</v>
      </c>
      <c r="C618" s="1">
        <v>18891.599999999999</v>
      </c>
      <c r="D618" s="5">
        <v>44139</v>
      </c>
    </row>
    <row r="619" spans="1:4" x14ac:dyDescent="0.25">
      <c r="A619" t="s">
        <v>5</v>
      </c>
      <c r="B619" s="4" t="s">
        <v>8</v>
      </c>
      <c r="C619" s="1">
        <v>22073.040000000001</v>
      </c>
      <c r="D619" s="5">
        <v>44139</v>
      </c>
    </row>
    <row r="620" spans="1:4" x14ac:dyDescent="0.25">
      <c r="A620" t="s">
        <v>4</v>
      </c>
      <c r="B620" s="4" t="s">
        <v>11</v>
      </c>
      <c r="C620" s="1">
        <v>986811</v>
      </c>
      <c r="D620" s="5">
        <v>44140</v>
      </c>
    </row>
    <row r="621" spans="1:4" x14ac:dyDescent="0.25">
      <c r="A621" t="s">
        <v>4</v>
      </c>
      <c r="B621" s="4" t="s">
        <v>13</v>
      </c>
      <c r="C621" s="1">
        <v>183540</v>
      </c>
      <c r="D621" s="5">
        <v>44140</v>
      </c>
    </row>
    <row r="622" spans="1:4" x14ac:dyDescent="0.25">
      <c r="A622" t="s">
        <v>4</v>
      </c>
      <c r="B622" s="4" t="s">
        <v>9</v>
      </c>
      <c r="C622" s="1">
        <v>299171.25</v>
      </c>
      <c r="D622" s="5">
        <v>44141</v>
      </c>
    </row>
    <row r="623" spans="1:4" x14ac:dyDescent="0.25">
      <c r="A623" t="s">
        <v>3</v>
      </c>
      <c r="B623" s="4" t="s">
        <v>13</v>
      </c>
      <c r="C623" s="1">
        <v>527437.5</v>
      </c>
      <c r="D623" s="5">
        <v>44141</v>
      </c>
    </row>
    <row r="624" spans="1:4" x14ac:dyDescent="0.25">
      <c r="A624" t="s">
        <v>4</v>
      </c>
      <c r="B624" s="4" t="s">
        <v>10</v>
      </c>
      <c r="C624" s="1">
        <v>4472</v>
      </c>
      <c r="D624" s="5">
        <v>44142</v>
      </c>
    </row>
    <row r="625" spans="1:4" x14ac:dyDescent="0.25">
      <c r="A625" t="s">
        <v>4</v>
      </c>
      <c r="B625" s="4" t="s">
        <v>11</v>
      </c>
      <c r="C625" s="1">
        <v>1017338</v>
      </c>
      <c r="D625" s="5">
        <v>44142</v>
      </c>
    </row>
    <row r="626" spans="1:4" x14ac:dyDescent="0.25">
      <c r="A626" t="s">
        <v>4</v>
      </c>
      <c r="B626" s="4" t="s">
        <v>10</v>
      </c>
      <c r="C626" s="1">
        <v>12532.24</v>
      </c>
      <c r="D626" s="5">
        <v>44143</v>
      </c>
    </row>
    <row r="627" spans="1:4" x14ac:dyDescent="0.25">
      <c r="A627" t="s">
        <v>3</v>
      </c>
      <c r="B627" s="4" t="s">
        <v>10</v>
      </c>
      <c r="C627" s="1">
        <v>136560</v>
      </c>
      <c r="D627" s="5">
        <v>44143</v>
      </c>
    </row>
    <row r="628" spans="1:4" x14ac:dyDescent="0.25">
      <c r="A628" t="s">
        <v>5</v>
      </c>
      <c r="B628" s="4" t="s">
        <v>10</v>
      </c>
      <c r="C628" s="1">
        <v>30072.48</v>
      </c>
      <c r="D628" s="5">
        <v>44144</v>
      </c>
    </row>
    <row r="629" spans="1:4" x14ac:dyDescent="0.25">
      <c r="A629" t="s">
        <v>4</v>
      </c>
      <c r="B629" s="4" t="s">
        <v>8</v>
      </c>
      <c r="C629" s="1">
        <v>19158.72</v>
      </c>
      <c r="D629" s="5">
        <v>44144</v>
      </c>
    </row>
    <row r="630" spans="1:4" x14ac:dyDescent="0.25">
      <c r="A630" t="s">
        <v>5</v>
      </c>
      <c r="B630" s="4" t="s">
        <v>8</v>
      </c>
      <c r="C630" s="1">
        <v>6339.36</v>
      </c>
      <c r="D630" s="5">
        <v>44145</v>
      </c>
    </row>
    <row r="631" spans="1:4" x14ac:dyDescent="0.25">
      <c r="A631" t="s">
        <v>4</v>
      </c>
      <c r="B631" s="4" t="s">
        <v>11</v>
      </c>
      <c r="C631" s="1">
        <v>10662.4</v>
      </c>
      <c r="D631" s="5">
        <v>44145</v>
      </c>
    </row>
    <row r="632" spans="1:4" x14ac:dyDescent="0.25">
      <c r="A632" t="s">
        <v>4</v>
      </c>
      <c r="B632" s="4" t="s">
        <v>12</v>
      </c>
      <c r="C632" s="1">
        <v>184989</v>
      </c>
      <c r="D632" s="5">
        <v>44146</v>
      </c>
    </row>
    <row r="633" spans="1:4" x14ac:dyDescent="0.25">
      <c r="A633" t="s">
        <v>4</v>
      </c>
      <c r="B633" s="4" t="s">
        <v>12</v>
      </c>
      <c r="C633" s="1">
        <v>3318.77</v>
      </c>
      <c r="D633" s="5">
        <v>44146</v>
      </c>
    </row>
    <row r="634" spans="1:4" x14ac:dyDescent="0.25">
      <c r="A634" t="s">
        <v>2</v>
      </c>
      <c r="B634" s="4" t="s">
        <v>11</v>
      </c>
      <c r="C634" s="1">
        <v>6885</v>
      </c>
      <c r="D634" s="5">
        <v>44147</v>
      </c>
    </row>
    <row r="635" spans="1:4" x14ac:dyDescent="0.25">
      <c r="A635" t="s">
        <v>4</v>
      </c>
      <c r="B635" s="4" t="s">
        <v>8</v>
      </c>
      <c r="C635" s="1">
        <v>16121.4</v>
      </c>
      <c r="D635" s="5">
        <v>44147</v>
      </c>
    </row>
    <row r="636" spans="1:4" x14ac:dyDescent="0.25">
      <c r="A636" t="s">
        <v>4</v>
      </c>
      <c r="B636" s="4" t="s">
        <v>8</v>
      </c>
      <c r="C636" s="1">
        <v>573205.5</v>
      </c>
      <c r="D636" s="5">
        <v>44148</v>
      </c>
    </row>
    <row r="637" spans="1:4" x14ac:dyDescent="0.25">
      <c r="A637" t="s">
        <v>3</v>
      </c>
      <c r="B637" s="4" t="s">
        <v>12</v>
      </c>
      <c r="C637" s="1">
        <v>172151.25</v>
      </c>
      <c r="D637" s="5">
        <v>44148</v>
      </c>
    </row>
    <row r="638" spans="1:4" x14ac:dyDescent="0.25">
      <c r="A638" t="s">
        <v>4</v>
      </c>
      <c r="B638" s="4" t="s">
        <v>11</v>
      </c>
      <c r="C638" s="1">
        <v>2508.66</v>
      </c>
      <c r="D638" s="5">
        <v>44149</v>
      </c>
    </row>
    <row r="639" spans="1:4" x14ac:dyDescent="0.25">
      <c r="A639" t="s">
        <v>2</v>
      </c>
      <c r="B639" s="4" t="s">
        <v>12</v>
      </c>
      <c r="C639" s="1">
        <v>28299.75</v>
      </c>
      <c r="D639" s="5">
        <v>44149</v>
      </c>
    </row>
    <row r="640" spans="1:4" x14ac:dyDescent="0.25">
      <c r="A640" t="s">
        <v>2</v>
      </c>
      <c r="B640" s="4" t="s">
        <v>12</v>
      </c>
      <c r="C640" s="1">
        <v>32670</v>
      </c>
      <c r="D640" s="5">
        <v>44150</v>
      </c>
    </row>
    <row r="641" spans="1:4" x14ac:dyDescent="0.25">
      <c r="A641" t="s">
        <v>5</v>
      </c>
      <c r="B641" s="4" t="s">
        <v>9</v>
      </c>
      <c r="C641" s="1">
        <v>13429.92</v>
      </c>
      <c r="D641" s="5">
        <v>44150</v>
      </c>
    </row>
    <row r="642" spans="1:4" x14ac:dyDescent="0.25">
      <c r="A642" t="s">
        <v>5</v>
      </c>
      <c r="B642" s="4" t="s">
        <v>8</v>
      </c>
      <c r="C642" s="1">
        <v>22663.08</v>
      </c>
      <c r="D642" s="5">
        <v>44151</v>
      </c>
    </row>
    <row r="643" spans="1:4" x14ac:dyDescent="0.25">
      <c r="A643" t="s">
        <v>4</v>
      </c>
      <c r="B643" s="4" t="s">
        <v>13</v>
      </c>
      <c r="C643" s="1">
        <v>626640</v>
      </c>
      <c r="D643" s="5">
        <v>44151</v>
      </c>
    </row>
    <row r="644" spans="1:4" x14ac:dyDescent="0.25">
      <c r="A644" t="s">
        <v>5</v>
      </c>
      <c r="B644" s="4" t="s">
        <v>13</v>
      </c>
      <c r="C644" s="1">
        <v>29156.16</v>
      </c>
      <c r="D644" s="5">
        <v>44152</v>
      </c>
    </row>
    <row r="645" spans="1:4" x14ac:dyDescent="0.25">
      <c r="A645" t="s">
        <v>1</v>
      </c>
      <c r="B645" s="4" t="s">
        <v>12</v>
      </c>
      <c r="C645" s="1">
        <v>69402</v>
      </c>
      <c r="D645" s="5">
        <v>44152</v>
      </c>
    </row>
    <row r="646" spans="1:4" x14ac:dyDescent="0.25">
      <c r="A646" t="s">
        <v>1</v>
      </c>
      <c r="B646" s="4" t="s">
        <v>11</v>
      </c>
      <c r="C646" s="1">
        <v>462861</v>
      </c>
      <c r="D646" s="5">
        <v>44153</v>
      </c>
    </row>
    <row r="647" spans="1:4" x14ac:dyDescent="0.25">
      <c r="A647" t="s">
        <v>1</v>
      </c>
      <c r="B647" s="4" t="s">
        <v>11</v>
      </c>
      <c r="C647" s="1">
        <v>382788</v>
      </c>
      <c r="D647" s="5">
        <v>44153</v>
      </c>
    </row>
    <row r="648" spans="1:4" x14ac:dyDescent="0.25">
      <c r="A648" t="s">
        <v>2</v>
      </c>
      <c r="B648" s="4" t="s">
        <v>10</v>
      </c>
      <c r="C648" s="1">
        <v>20423.25</v>
      </c>
      <c r="D648" s="5">
        <v>44154</v>
      </c>
    </row>
    <row r="649" spans="1:4" x14ac:dyDescent="0.25">
      <c r="A649" t="s">
        <v>4</v>
      </c>
      <c r="B649" s="4" t="s">
        <v>11</v>
      </c>
      <c r="C649" s="1">
        <v>801444</v>
      </c>
      <c r="D649" s="5">
        <v>44154</v>
      </c>
    </row>
    <row r="650" spans="1:4" x14ac:dyDescent="0.25">
      <c r="A650" t="s">
        <v>4</v>
      </c>
      <c r="B650" s="4" t="s">
        <v>13</v>
      </c>
      <c r="C650" s="1">
        <v>1017338</v>
      </c>
      <c r="D650" s="5">
        <v>44155</v>
      </c>
    </row>
    <row r="651" spans="1:4" x14ac:dyDescent="0.25">
      <c r="A651" t="s">
        <v>5</v>
      </c>
      <c r="B651" s="4" t="s">
        <v>10</v>
      </c>
      <c r="C651" s="1">
        <v>14375.76</v>
      </c>
      <c r="D651" s="5">
        <v>44155</v>
      </c>
    </row>
    <row r="652" spans="1:4" x14ac:dyDescent="0.25">
      <c r="A652" t="s">
        <v>1</v>
      </c>
      <c r="B652" s="4" t="s">
        <v>13</v>
      </c>
      <c r="C652" s="1">
        <v>76146</v>
      </c>
      <c r="D652" s="5">
        <v>44156</v>
      </c>
    </row>
    <row r="653" spans="1:4" x14ac:dyDescent="0.25">
      <c r="A653" t="s">
        <v>4</v>
      </c>
      <c r="B653" s="4" t="s">
        <v>13</v>
      </c>
      <c r="C653" s="1">
        <v>18443.599999999999</v>
      </c>
      <c r="D653" s="5">
        <v>44156</v>
      </c>
    </row>
    <row r="654" spans="1:4" x14ac:dyDescent="0.25">
      <c r="A654" t="s">
        <v>4</v>
      </c>
      <c r="B654" s="4" t="s">
        <v>8</v>
      </c>
      <c r="C654" s="1">
        <v>545055</v>
      </c>
      <c r="D654" s="5">
        <v>44157</v>
      </c>
    </row>
    <row r="655" spans="1:4" x14ac:dyDescent="0.25">
      <c r="A655" t="s">
        <v>3</v>
      </c>
      <c r="B655" s="4" t="s">
        <v>11</v>
      </c>
      <c r="C655" s="1">
        <v>169312.5</v>
      </c>
      <c r="D655" s="5">
        <v>44157</v>
      </c>
    </row>
    <row r="656" spans="1:4" x14ac:dyDescent="0.25">
      <c r="A656" t="s">
        <v>5</v>
      </c>
      <c r="B656" s="4" t="s">
        <v>10</v>
      </c>
      <c r="C656" s="1">
        <v>13429.92</v>
      </c>
      <c r="D656" s="5">
        <v>44158</v>
      </c>
    </row>
    <row r="657" spans="1:4" x14ac:dyDescent="0.25">
      <c r="A657" t="s">
        <v>3</v>
      </c>
      <c r="B657" s="4" t="s">
        <v>12</v>
      </c>
      <c r="C657" s="1">
        <v>89966.25</v>
      </c>
      <c r="D657" s="5">
        <v>44158</v>
      </c>
    </row>
    <row r="658" spans="1:4" x14ac:dyDescent="0.25">
      <c r="A658" t="s">
        <v>4</v>
      </c>
      <c r="B658" s="4" t="s">
        <v>11</v>
      </c>
      <c r="C658" s="1">
        <v>552100</v>
      </c>
      <c r="D658" s="5">
        <v>44159</v>
      </c>
    </row>
    <row r="659" spans="1:4" x14ac:dyDescent="0.25">
      <c r="A659" t="s">
        <v>1</v>
      </c>
      <c r="B659" s="4" t="s">
        <v>13</v>
      </c>
      <c r="C659" s="1">
        <v>556250</v>
      </c>
      <c r="D659" s="5">
        <v>44159</v>
      </c>
    </row>
    <row r="660" spans="1:4" x14ac:dyDescent="0.25">
      <c r="A660" t="s">
        <v>3</v>
      </c>
      <c r="B660" s="4" t="s">
        <v>12</v>
      </c>
      <c r="C660" s="1">
        <v>261632.5</v>
      </c>
      <c r="D660" s="5">
        <v>44160</v>
      </c>
    </row>
    <row r="661" spans="1:4" x14ac:dyDescent="0.25">
      <c r="A661" t="s">
        <v>2</v>
      </c>
      <c r="B661" s="4" t="s">
        <v>10</v>
      </c>
      <c r="C661" s="1">
        <v>211092.95</v>
      </c>
      <c r="D661" s="5">
        <v>44160</v>
      </c>
    </row>
    <row r="662" spans="1:4" x14ac:dyDescent="0.25">
      <c r="A662" t="s">
        <v>3</v>
      </c>
      <c r="B662" s="4" t="s">
        <v>12</v>
      </c>
      <c r="C662" s="1">
        <v>281095</v>
      </c>
      <c r="D662" s="5">
        <v>44161</v>
      </c>
    </row>
    <row r="663" spans="1:4" x14ac:dyDescent="0.25">
      <c r="A663" t="s">
        <v>4</v>
      </c>
      <c r="B663" s="4" t="s">
        <v>13</v>
      </c>
      <c r="C663" s="1">
        <v>230830.8</v>
      </c>
      <c r="D663" s="5">
        <v>44161</v>
      </c>
    </row>
    <row r="664" spans="1:4" x14ac:dyDescent="0.25">
      <c r="A664" t="s">
        <v>4</v>
      </c>
      <c r="B664" s="4" t="s">
        <v>10</v>
      </c>
      <c r="C664" s="1">
        <v>1001444</v>
      </c>
      <c r="D664" s="5">
        <v>44162</v>
      </c>
    </row>
    <row r="665" spans="1:4" x14ac:dyDescent="0.25">
      <c r="A665" t="s">
        <v>3</v>
      </c>
      <c r="B665" s="4" t="s">
        <v>10</v>
      </c>
      <c r="C665" s="1">
        <v>390362.5</v>
      </c>
      <c r="D665" s="5">
        <v>44162</v>
      </c>
    </row>
    <row r="666" spans="1:4" x14ac:dyDescent="0.25">
      <c r="A666" t="s">
        <v>4</v>
      </c>
      <c r="B666" s="4" t="s">
        <v>10</v>
      </c>
      <c r="C666" s="1">
        <v>215620.85</v>
      </c>
      <c r="D666" s="5">
        <v>44161</v>
      </c>
    </row>
    <row r="667" spans="1:4" x14ac:dyDescent="0.25">
      <c r="A667" t="s">
        <v>2</v>
      </c>
      <c r="B667" s="4" t="s">
        <v>11</v>
      </c>
      <c r="C667" s="1">
        <v>208613</v>
      </c>
      <c r="D667" s="5">
        <v>44162</v>
      </c>
    </row>
    <row r="668" spans="1:4" x14ac:dyDescent="0.25">
      <c r="A668" t="s">
        <v>5</v>
      </c>
      <c r="B668" s="4" t="s">
        <v>13</v>
      </c>
      <c r="C668" s="1">
        <v>214375.76</v>
      </c>
      <c r="D668" s="5">
        <v>44163</v>
      </c>
    </row>
    <row r="669" spans="1:4" x14ac:dyDescent="0.25">
      <c r="A669" t="s">
        <v>5</v>
      </c>
      <c r="B669" s="4" t="s">
        <v>13</v>
      </c>
      <c r="C669" s="1">
        <v>225542</v>
      </c>
      <c r="D669" s="5">
        <v>44164</v>
      </c>
    </row>
    <row r="670" spans="1:4" x14ac:dyDescent="0.25">
      <c r="A670" t="s">
        <v>2</v>
      </c>
      <c r="B670" s="4" t="s">
        <v>11</v>
      </c>
      <c r="C670" s="1">
        <v>240769.25</v>
      </c>
      <c r="D670" s="5">
        <v>44165</v>
      </c>
    </row>
    <row r="671" spans="1:4" x14ac:dyDescent="0.25">
      <c r="A671" t="s">
        <v>4</v>
      </c>
      <c r="B671" s="4" t="s">
        <v>10</v>
      </c>
      <c r="C671" s="1">
        <v>215474.55</v>
      </c>
      <c r="D671" s="5">
        <v>44166</v>
      </c>
    </row>
    <row r="672" spans="1:4" x14ac:dyDescent="0.25">
      <c r="A672" t="s">
        <v>4</v>
      </c>
      <c r="B672" s="4" t="s">
        <v>10</v>
      </c>
      <c r="C672" s="1">
        <v>204366.32</v>
      </c>
      <c r="D672" s="5">
        <v>44167</v>
      </c>
    </row>
    <row r="673" spans="1:4" x14ac:dyDescent="0.25">
      <c r="A673" t="s">
        <v>4</v>
      </c>
      <c r="B673" s="4" t="s">
        <v>12</v>
      </c>
      <c r="C673" s="1">
        <v>252243</v>
      </c>
      <c r="D673" s="5">
        <v>44168</v>
      </c>
    </row>
    <row r="674" spans="1:4" x14ac:dyDescent="0.25">
      <c r="A674" t="s">
        <v>3</v>
      </c>
      <c r="B674" s="4" t="s">
        <v>13</v>
      </c>
      <c r="C674" s="1">
        <v>433531.25</v>
      </c>
      <c r="D674" s="5">
        <v>44169</v>
      </c>
    </row>
    <row r="675" spans="1:4" x14ac:dyDescent="0.25">
      <c r="A675" t="s">
        <v>4</v>
      </c>
      <c r="B675" s="4" t="s">
        <v>13</v>
      </c>
      <c r="C675" s="1">
        <v>246796.2</v>
      </c>
      <c r="D675" s="5">
        <v>44170</v>
      </c>
    </row>
    <row r="676" spans="1:4" x14ac:dyDescent="0.25">
      <c r="A676" t="s">
        <v>2</v>
      </c>
      <c r="B676" s="4" t="s">
        <v>13</v>
      </c>
      <c r="C676" s="1">
        <v>233633.6</v>
      </c>
      <c r="D676" s="5">
        <v>44171</v>
      </c>
    </row>
    <row r="677" spans="1:4" x14ac:dyDescent="0.25">
      <c r="A677" t="s">
        <v>3</v>
      </c>
      <c r="B677" s="4" t="s">
        <v>10</v>
      </c>
      <c r="C677" s="1">
        <v>281095</v>
      </c>
      <c r="D677" s="5">
        <v>44172</v>
      </c>
    </row>
    <row r="678" spans="1:4" x14ac:dyDescent="0.25">
      <c r="A678" t="s">
        <v>3</v>
      </c>
      <c r="B678" s="4" t="s">
        <v>9</v>
      </c>
      <c r="C678" s="1">
        <v>282046.25</v>
      </c>
      <c r="D678" s="5">
        <v>44173</v>
      </c>
    </row>
    <row r="679" spans="1:4" x14ac:dyDescent="0.25">
      <c r="A679" t="s">
        <v>3</v>
      </c>
      <c r="B679" s="4" t="s">
        <v>10</v>
      </c>
      <c r="C679" s="1">
        <v>425596.25</v>
      </c>
      <c r="D679" s="5">
        <v>44174</v>
      </c>
    </row>
    <row r="680" spans="1:4" x14ac:dyDescent="0.25">
      <c r="A680" t="s">
        <v>4</v>
      </c>
      <c r="B680" s="4" t="s">
        <v>8</v>
      </c>
      <c r="C680" s="1">
        <v>206756.4</v>
      </c>
      <c r="D680" s="5">
        <v>44175</v>
      </c>
    </row>
    <row r="681" spans="1:4" x14ac:dyDescent="0.25">
      <c r="A681" t="s">
        <v>1</v>
      </c>
      <c r="B681" s="4" t="s">
        <v>10</v>
      </c>
      <c r="C681" s="1">
        <v>591716</v>
      </c>
      <c r="D681" s="5">
        <v>44176</v>
      </c>
    </row>
    <row r="682" spans="1:4" x14ac:dyDescent="0.25">
      <c r="A682" t="s">
        <v>4</v>
      </c>
      <c r="B682" s="4" t="s">
        <v>10</v>
      </c>
      <c r="C682" s="1">
        <v>242613.2</v>
      </c>
      <c r="D682" s="5">
        <v>44177</v>
      </c>
    </row>
    <row r="683" spans="1:4" x14ac:dyDescent="0.25">
      <c r="A683" t="s">
        <v>4</v>
      </c>
      <c r="B683" s="4" t="s">
        <v>11</v>
      </c>
      <c r="C683" s="1">
        <v>274699.7</v>
      </c>
      <c r="D683" s="5">
        <v>44178</v>
      </c>
    </row>
    <row r="684" spans="1:4" x14ac:dyDescent="0.25">
      <c r="A684" t="s">
        <v>4</v>
      </c>
      <c r="B684" s="4" t="s">
        <v>13</v>
      </c>
      <c r="C684" s="1">
        <v>210396.54</v>
      </c>
      <c r="D684" s="5">
        <v>44179</v>
      </c>
    </row>
    <row r="685" spans="1:4" x14ac:dyDescent="0.25">
      <c r="A685" t="s">
        <v>1</v>
      </c>
      <c r="B685" s="4" t="s">
        <v>10</v>
      </c>
      <c r="C685" s="1">
        <v>1062785</v>
      </c>
      <c r="D685" s="5">
        <v>44180</v>
      </c>
    </row>
    <row r="686" spans="1:4" x14ac:dyDescent="0.25">
      <c r="A686" t="s">
        <v>1</v>
      </c>
      <c r="B686" s="4" t="s">
        <v>12</v>
      </c>
      <c r="C686" s="1">
        <v>745334</v>
      </c>
      <c r="D686" s="5">
        <v>44181</v>
      </c>
    </row>
    <row r="687" spans="1:4" x14ac:dyDescent="0.25">
      <c r="A687" t="s">
        <v>3</v>
      </c>
      <c r="B687" s="4" t="s">
        <v>11</v>
      </c>
      <c r="C687" s="1">
        <v>295831.25</v>
      </c>
      <c r="D687" s="5">
        <v>44182</v>
      </c>
    </row>
    <row r="688" spans="1:4" x14ac:dyDescent="0.25">
      <c r="A688" t="s">
        <v>4</v>
      </c>
      <c r="B688" s="4" t="s">
        <v>10</v>
      </c>
      <c r="C688" s="1">
        <v>213833.75</v>
      </c>
      <c r="D688" s="5">
        <v>44183</v>
      </c>
    </row>
    <row r="689" spans="1:4" x14ac:dyDescent="0.25">
      <c r="A689" t="s">
        <v>4</v>
      </c>
      <c r="B689" s="4" t="s">
        <v>11</v>
      </c>
      <c r="C689" s="1">
        <v>236753.6</v>
      </c>
      <c r="D689" s="5">
        <v>44184</v>
      </c>
    </row>
    <row r="690" spans="1:4" x14ac:dyDescent="0.25">
      <c r="A690" t="s">
        <v>3</v>
      </c>
      <c r="B690" s="4" t="s">
        <v>8</v>
      </c>
      <c r="C690" s="1">
        <v>465760</v>
      </c>
      <c r="D690" s="5">
        <v>44185</v>
      </c>
    </row>
    <row r="691" spans="1:4" x14ac:dyDescent="0.25">
      <c r="A691" t="s">
        <v>4</v>
      </c>
      <c r="B691" s="4" t="s">
        <v>13</v>
      </c>
      <c r="C691" s="1">
        <v>207247.1</v>
      </c>
      <c r="D691" s="5">
        <v>44186</v>
      </c>
    </row>
    <row r="692" spans="1:4" x14ac:dyDescent="0.25">
      <c r="A692" t="s">
        <v>1</v>
      </c>
      <c r="B692" s="4" t="s">
        <v>11</v>
      </c>
      <c r="C692" s="1">
        <v>834680</v>
      </c>
      <c r="D692" s="5">
        <v>44187</v>
      </c>
    </row>
    <row r="693" spans="1:4" x14ac:dyDescent="0.25">
      <c r="A693" t="s">
        <v>5</v>
      </c>
      <c r="B693" s="4" t="s">
        <v>9</v>
      </c>
      <c r="C693" s="1">
        <v>226136.72</v>
      </c>
      <c r="D693" s="5">
        <v>44188</v>
      </c>
    </row>
    <row r="694" spans="1:4" x14ac:dyDescent="0.25">
      <c r="A694" t="s">
        <v>4</v>
      </c>
      <c r="B694" s="4" t="s">
        <v>13</v>
      </c>
      <c r="C694" s="1">
        <v>859613.5</v>
      </c>
      <c r="D694" s="5">
        <v>44189</v>
      </c>
    </row>
    <row r="695" spans="1:4" x14ac:dyDescent="0.25">
      <c r="A695" t="s">
        <v>1</v>
      </c>
      <c r="B695" s="4" t="s">
        <v>8</v>
      </c>
      <c r="C695" s="1">
        <v>808499</v>
      </c>
      <c r="D695" s="5">
        <v>44190</v>
      </c>
    </row>
    <row r="696" spans="1:4" x14ac:dyDescent="0.25">
      <c r="A696" t="s">
        <v>2</v>
      </c>
      <c r="B696" s="4" t="s">
        <v>13</v>
      </c>
      <c r="C696" s="1">
        <v>209811.8</v>
      </c>
      <c r="D696" s="5">
        <v>44191</v>
      </c>
    </row>
    <row r="697" spans="1:4" x14ac:dyDescent="0.25">
      <c r="A697" t="s">
        <v>4</v>
      </c>
      <c r="B697" s="4" t="s">
        <v>9</v>
      </c>
      <c r="C697" s="1">
        <v>560899</v>
      </c>
      <c r="D697" s="5">
        <v>44192</v>
      </c>
    </row>
    <row r="698" spans="1:4" x14ac:dyDescent="0.25">
      <c r="A698" t="s">
        <v>4</v>
      </c>
      <c r="B698" s="4" t="s">
        <v>12</v>
      </c>
      <c r="C698" s="1">
        <v>557459</v>
      </c>
      <c r="D698" s="5">
        <v>44193</v>
      </c>
    </row>
    <row r="699" spans="1:4" x14ac:dyDescent="0.25">
      <c r="A699" t="s">
        <v>5</v>
      </c>
      <c r="B699" s="4" t="s">
        <v>9</v>
      </c>
      <c r="C699" s="1">
        <v>26698.799999999999</v>
      </c>
      <c r="D699" s="5">
        <v>44194</v>
      </c>
    </row>
    <row r="700" spans="1:4" x14ac:dyDescent="0.25">
      <c r="A700" t="s">
        <v>2</v>
      </c>
      <c r="B700" s="4" t="s">
        <v>10</v>
      </c>
      <c r="C700" s="1">
        <v>8235</v>
      </c>
      <c r="D700" s="5">
        <v>44195</v>
      </c>
    </row>
    <row r="701" spans="1:4" x14ac:dyDescent="0.25">
      <c r="A701" t="s">
        <v>3</v>
      </c>
      <c r="B701" s="4" t="s">
        <v>8</v>
      </c>
      <c r="C701" s="1">
        <v>293993.75</v>
      </c>
      <c r="D701" s="5">
        <v>44196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94DB8-EA2A-4D0B-A318-9A9003CB4B47}">
  <dimension ref="A1:C6"/>
  <sheetViews>
    <sheetView tabSelected="1" zoomScaleNormal="100" workbookViewId="0">
      <selection activeCell="F4" sqref="F4"/>
    </sheetView>
  </sheetViews>
  <sheetFormatPr defaultRowHeight="15" x14ac:dyDescent="0.25"/>
  <cols>
    <col min="1" max="2" width="13.7109375" customWidth="1"/>
    <col min="3" max="3" width="18.28515625" customWidth="1"/>
  </cols>
  <sheetData>
    <row r="1" spans="1:3" x14ac:dyDescent="0.25">
      <c r="A1" t="s">
        <v>15</v>
      </c>
      <c r="B1" t="s">
        <v>16</v>
      </c>
      <c r="C1" t="s">
        <v>17</v>
      </c>
    </row>
    <row r="2" spans="1:3" x14ac:dyDescent="0.25">
      <c r="A2" s="3">
        <f>DATE(2020,2,2)</f>
        <v>43863</v>
      </c>
      <c r="B2" s="3">
        <f>DATE(2020,2,25)</f>
        <v>43886</v>
      </c>
      <c r="C2" t="s">
        <v>18</v>
      </c>
    </row>
    <row r="3" spans="1:3" x14ac:dyDescent="0.25">
      <c r="A3" s="3">
        <f>DATE(2020,4,10)</f>
        <v>43931</v>
      </c>
      <c r="B3" s="3">
        <f>DATE(2020,4,13)</f>
        <v>43934</v>
      </c>
      <c r="C3" t="s">
        <v>20</v>
      </c>
    </row>
    <row r="4" spans="1:3" x14ac:dyDescent="0.25">
      <c r="A4" s="3">
        <f>DATE(2020, 6,5)</f>
        <v>43987</v>
      </c>
      <c r="B4" s="3">
        <f>DATE(2020,6,27)</f>
        <v>44009</v>
      </c>
      <c r="C4" t="s">
        <v>21</v>
      </c>
    </row>
    <row r="5" spans="1:3" x14ac:dyDescent="0.25">
      <c r="A5" s="3">
        <f>DATE(2020, 6,19)</f>
        <v>44001</v>
      </c>
      <c r="B5" s="3">
        <f>DATE(2020,6,23)</f>
        <v>44005</v>
      </c>
      <c r="C5" t="s">
        <v>22</v>
      </c>
    </row>
    <row r="6" spans="1:3" x14ac:dyDescent="0.25">
      <c r="A6" s="3">
        <f>DATE(2020,12,5)</f>
        <v>44170</v>
      </c>
      <c r="B6" s="3">
        <f>DATE(2020,12,28)</f>
        <v>44193</v>
      </c>
      <c r="C6" t="s">
        <v>19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pc="http://schemas.microsoft.com/office/infopath/2007/PartnerControls" xmlns:xsi="http://www.w3.org/2001/XMLSchema-instance">
  <documentManagement>
    <lcf76f155ced4ddcb4097134ff3c332f xmlns="ff58d06b-05e3-4c65-85ba-22cd93c7683f">
      <Terms xmlns="http://schemas.microsoft.com/office/infopath/2007/PartnerControls"/>
    </lcf76f155ced4ddcb4097134ff3c332f>
    <TaxCatchAll xmlns="ac914b5e-6dd4-4de9-b905-57df3d54023d" xsi:nil="true"/>
  </documentManagement>
</p:properties>
</file>

<file path=customXml/item2.xml>��< ? x m l   v e r s i o n = " 1 . 0 "   e n c o d i n g = " U T F - 1 6 " ? > < G e m i n i   x m l n s = " h t t p : / / g e m i n i / p i v o t c u s t o m i z a t i o n / L i n k e d T a b l e s " > < C u s t o m C o n t e n t > < ! [ C D A T A [ < L i n k e d T a b l e s   x m l n s : x s i = " h t t p : / / w w w . w 3 . o r g / 2 0 0 1 / X M L S c h e m a - i n s t a n c e "   x m l n s : x s d = " h t t p : / / w w w . w 3 . o r g / 2 0 0 1 / X M L S c h e m a " > < L i n k e d T a b l e L i s t > < L i n k e d T a b l e I n f o > < E x c e l T a b l e N a m e > T a b l e 1 < / E x c e l T a b l e N a m e > < G e m i n i T a b l e I d > T a b l e 1 - 2 e 2 d f 1 7 8 - c a b d - 4 a f 5 - 8 5 5 a - 6 e 2 e 3 9 3 9 5 8 4 b < / G e m i n i T a b l e I d > < L i n k e d C o l u m n L i s t   / > < U p d a t e N e e d e d > t r u e < / U p d a t e N e e d e d > < R o w C o u n t > 0 < / R o w C o u n t > < / L i n k e d T a b l e I n f o > < / L i n k e d T a b l e L i s t > < / L i n k e d T a b l e s > ] ] > < / C u s t o m C o n t e n t > < / G e m i n i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FE75ECA439A049B41314814B7E4B57" ma:contentTypeVersion="16" ma:contentTypeDescription="Create a new document." ma:contentTypeScope="" ma:versionID="494508ebd4a3a05daa041fe618f41ef2">
  <xsd:schema xmlns:xsd="http://www.w3.org/2001/XMLSchema" xmlns:xs="http://www.w3.org/2001/XMLSchema" xmlns:p="http://schemas.microsoft.com/office/2006/metadata/properties" xmlns:ns2="ff58d06b-05e3-4c65-85ba-22cd93c7683f" xmlns:ns3="ac914b5e-6dd4-4de9-b905-57df3d54023d" targetNamespace="http://schemas.microsoft.com/office/2006/metadata/properties" ma:root="true" ma:fieldsID="7b5e71be2087c237b96495c3d5aaf0da" ns2:_="" ns3:_="">
    <xsd:import namespace="ff58d06b-05e3-4c65-85ba-22cd93c7683f"/>
    <xsd:import namespace="ac914b5e-6dd4-4de9-b905-57df3d5402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58d06b-05e3-4c65-85ba-22cd93c768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a3f6a92-6300-485e-b0cc-b70aa89c14b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914b5e-6dd4-4de9-b905-57df3d54023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0b4198c-4b14-49cc-8beb-9042bcb4eee8}" ma:internalName="TaxCatchAll" ma:showField="CatchAllData" ma:web="ac914b5e-6dd4-4de9-b905-57df3d5402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101D31-F691-4436-A911-BDE8158BB67A}">
  <ds:schemaRefs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elements/1.1/"/>
    <ds:schemaRef ds:uri="ff58d06b-05e3-4c65-85ba-22cd93c7683f"/>
    <ds:schemaRef ds:uri="ac914b5e-6dd4-4de9-b905-57df3d54023d"/>
  </ds:schemaRefs>
</ds:datastoreItem>
</file>

<file path=customXml/itemProps2.xml><?xml version="1.0" encoding="utf-8"?>
<ds:datastoreItem xmlns:ds="http://schemas.openxmlformats.org/officeDocument/2006/customXml" ds:itemID="{2E5211F8-A83C-4A0E-89EA-EB022F37C477}">
  <ds:schemaRefs>
    <ds:schemaRef ds:uri="http://gemini/pivotcustomization/LinkedTables"/>
  </ds:schemaRefs>
</ds:datastoreItem>
</file>

<file path=customXml/itemProps3.xml><?xml version="1.0" encoding="utf-8"?>
<ds:datastoreItem xmlns:ds="http://schemas.openxmlformats.org/officeDocument/2006/customXml" ds:itemID="{FDFBE573-890F-4354-B60D-F5CC9B4475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58d06b-05e3-4c65-85ba-22cd93c7683f"/>
    <ds:schemaRef ds:uri="ac914b5e-6dd4-4de9-b905-57df3d5402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A11FD15B-C292-4476-9AA9-A2FF2D0A22B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Sales</vt:lpstr>
      <vt:lpstr>Events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Baumgartner</dc:creator>
  <cp:lastModifiedBy>Guanting Liu</cp:lastModifiedBy>
  <dcterms:created xsi:type="dcterms:W3CDTF">2014-01-28T02:45:41Z</dcterms:created>
  <dcterms:modified xsi:type="dcterms:W3CDTF">2023-10-27T05:53:14Z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icrosoft.ReportingServices.InteractiveReport.Excel.SheetName">
    <vt:i4>2</vt:i4>
  </property>
  <property fmtid="{D5CDD505-2E9C-101B-9397-08002B2CF9AE}" pid="3" name="ContentTypeId">
    <vt:lpwstr>0x0101002914170AD08CD84791A27D153F5B634B</vt:lpwstr>
  </property>
  <property fmtid="{D5CDD505-2E9C-101B-9397-08002B2CF9AE}" pid="4" name="MediaServiceImageTags">
    <vt:lpwstr/>
  </property>
</Properties>
</file>