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mKhoi\Downloads\FFFMMM\MMM\"/>
    </mc:Choice>
  </mc:AlternateContent>
  <xr:revisionPtr revIDLastSave="0" documentId="13_ncr:1_{E5927617-0C14-4081-94EC-BCFFB31B29E0}" xr6:coauthVersionLast="47" xr6:coauthVersionMax="47" xr10:uidLastSave="{00000000-0000-0000-0000-000000000000}"/>
  <bookViews>
    <workbookView xWindow="33990" yWindow="2970" windowWidth="21600" windowHeight="11385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tract Name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'Extract Name'!$A$3</definedName>
    <definedName name="HL_6">'Error Checks'!$A$3</definedName>
    <definedName name="HL_7">'Extract Name'!$A$3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1" l="1"/>
  <c r="E12" i="11"/>
  <c r="E13" i="11"/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<sst xmlns="http://schemas.openxmlformats.org/spreadsheetml/2006/main" count="109" uniqueCount="80">
  <si>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</si>
  <si>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</si>
  <si>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</si>
  <si>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</si>
  <si>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</si>
  <si>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</si>
  <si>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</si>
  <si>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</si>
  <si>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</si>
  <si>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</si>
  <si>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</si>
  <si>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</si>
  <si>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</si>
  <si>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</si>
  <si>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</si>
  <si>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</si>
  <si>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</si>
  <si>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</si>
  <si>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</si>
  <si>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</si>
  <si>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</si>
  <si>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</si>
  <si>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</si>
  <si>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</si>
  <si>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</si>
  <si>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</si>
  <si>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</si>
  <si>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</si>
  <si>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</si>
  <si>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</si>
  <si>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</si>
  <si>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</si>
  <si>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</si>
  <si>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</si>
  <si>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</si>
  <si>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</si>
  <si>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</si>
  <si>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</si>
  <si>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</si>
  <si>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</si>
  <si>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</si>
  <si>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</si>
  <si>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</si>
  <si>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</si>
  <si>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</si>
  <si>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</si>
  <si>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</si>
  <si>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</si>
  <si>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</si>
  <si>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</si>
  <si>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</si>
  <si>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</si>
  <si>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</si>
  <si>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</si>
  <si>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</si>
  <si>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</si>
  <si>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</si>
  <si>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</si>
  <si>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</si>
  <si>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</si>
  <si>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</si>
  <si>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</si>
  <si>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</si>
  <si>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</si>
  <si>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</si>
  <si>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</si>
  <si>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</si>
  <si>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</si>
  <si>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</si>
  <si>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</si>
  <si>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</si>
  <si>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</si>
  <si>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1.      Sara’s Address</t>
  </si>
  <si>
    <t>2.      Brian T’s Job title</t>
  </si>
  <si>
    <t>3.      Karina’s Date of Birth</t>
  </si>
  <si>
    <t>Text</t>
  </si>
  <si>
    <t>Extract Name</t>
  </si>
  <si>
    <t>Primary Developer:  Sam Ngo</t>
  </si>
  <si>
    <t>Challenge extracting name from text string - suggested solution.</t>
  </si>
  <si>
    <t>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</si>
</sst>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 applyAlignment="1">
      <alignment vertical="center"/>
    </xf>
    <xf numFmtId="0" fontId="25" fillId="4" borderId="4" xfId="14" applyAlignment="1">
      <alignment horizontal="left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3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F19645-AF03-49CF-9530-63F5D9B83B6C}" name="Text" displayName="Text" ref="D10:E13" totalsRowShown="0" headerRowCellStyle="Table_Heading" dataCellStyle="Assumption">
  <autoFilter ref="D10:E13" xr:uid="{6DF19645-AF03-49CF-9530-63F5D9B83B6C}"/>
  <tableColumns count="2">
    <tableColumn id="1" xr3:uid="{E03858EC-F989-430F-A6F7-FE12FBD9B5AB}" name="Text" dataDxfId="5" dataCellStyle="Assumption"/>
    <tableColumn id="2" xr3:uid="{056DD3A1-212B-4C58-8B8A-96AF77285920}" name="Solution" dataDxfId="4" dataCellStyle="Parameter">
      <calculatedColumnFormula>MID(Text[[#This Row],[Text]],FIND(_xlfn.UNICHAR(32),Text[[#This Row],[Text]])+1,FIND(_xlfn.UNICHAR(8217),Text[[#This Row],[Text]])-FIND(_xlfn.UNICHAR(32),Text[[#This Row],[Text]])-1)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Extracting Name - Suggested Solution.xlsx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77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8" t="s">
        <v>78</v>
      </c>
      <c r="D17" s="48"/>
      <c r="E17" s="48"/>
      <c r="F17" s="48"/>
      <c r="G17" s="48"/>
      <c r="H17" s="48"/>
      <c r="I17" s="48"/>
      <c r="J17" s="48"/>
    </row>
    <row r="18" spans="3:10" ht="12.75" x14ac:dyDescent="0.2">
      <c r="C18" s="48"/>
      <c r="D18" s="48"/>
      <c r="E18" s="48"/>
      <c r="F18" s="48"/>
      <c r="G18" s="48"/>
      <c r="H18" s="48"/>
      <c r="I18" s="48"/>
      <c r="J18" s="48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49" t="s">
        <v>21</v>
      </c>
      <c r="H21" s="49"/>
      <c r="I21" s="49"/>
      <c r="J21" s="7"/>
    </row>
    <row r="22" spans="3:10" ht="12.75" x14ac:dyDescent="0.2">
      <c r="C22" s="10" t="s">
        <v>22</v>
      </c>
      <c r="D22" s="9"/>
      <c r="E22" s="7"/>
      <c r="F22" s="7"/>
      <c r="G22" s="49" t="s">
        <v>23</v>
      </c>
      <c r="H22" s="49"/>
      <c r="I22" s="4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Extracting Name - Suggested Solution.xlsx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25</v>
      </c>
    </row>
    <row r="10" spans="1:12" x14ac:dyDescent="0.2">
      <c r="F10" s="11" t="s">
        <v>26</v>
      </c>
    </row>
    <row r="11" spans="1:12" x14ac:dyDescent="0.2">
      <c r="F11" s="11" t="s">
        <v>0</v>
      </c>
    </row>
    <row r="12" spans="1:12" x14ac:dyDescent="0.2">
      <c r="F12" s="11" t="s">
        <v>76</v>
      </c>
    </row>
    <row r="13" spans="1:12" x14ac:dyDescent="0.2">
      <c r="F13" s="11" t="s">
        <v>65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9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Extracting Name - Suggested Solution.xlsx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28</v>
      </c>
      <c r="D8" s="51"/>
      <c r="E8" s="51"/>
      <c r="F8" s="51"/>
      <c r="G8" s="51"/>
      <c r="H8" s="13"/>
      <c r="I8" s="13" t="s">
        <v>29</v>
      </c>
      <c r="J8" s="13"/>
      <c r="K8" s="13" t="s">
        <v>30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31</v>
      </c>
      <c r="D10" s="50"/>
      <c r="E10" s="50"/>
      <c r="F10" s="50"/>
      <c r="G10" s="50"/>
      <c r="I10" s="14" t="str">
        <f>C10</f>
        <v>Sheet Title</v>
      </c>
      <c r="K10" s="15" t="s">
        <v>31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32</v>
      </c>
      <c r="D13" s="50"/>
      <c r="E13" s="50"/>
      <c r="F13" s="50"/>
      <c r="G13" s="50"/>
      <c r="I13" s="39" t="str">
        <f>C13</f>
        <v>Header 1</v>
      </c>
      <c r="K13" s="15" t="s">
        <v>32</v>
      </c>
    </row>
    <row r="14" spans="1:13" ht="17.25" outlineLevel="1" thickTop="1" x14ac:dyDescent="0.25">
      <c r="C14" s="50" t="s">
        <v>33</v>
      </c>
      <c r="D14" s="50"/>
      <c r="E14" s="50"/>
      <c r="F14" s="50"/>
      <c r="G14" s="50"/>
      <c r="I14" s="3" t="str">
        <f>C14</f>
        <v>Header 2</v>
      </c>
      <c r="K14" s="15" t="s">
        <v>33</v>
      </c>
    </row>
    <row r="15" spans="1:13" ht="15" outlineLevel="1" x14ac:dyDescent="0.25">
      <c r="C15" s="50" t="s">
        <v>34</v>
      </c>
      <c r="D15" s="50"/>
      <c r="E15" s="50"/>
      <c r="F15" s="50"/>
      <c r="G15" s="50"/>
      <c r="I15" s="4" t="str">
        <f>C15</f>
        <v>Header 3</v>
      </c>
      <c r="K15" s="15" t="s">
        <v>34</v>
      </c>
    </row>
    <row r="16" spans="1:13" ht="15" outlineLevel="1" x14ac:dyDescent="0.25">
      <c r="C16" s="50" t="s">
        <v>35</v>
      </c>
      <c r="D16" s="50"/>
      <c r="E16" s="50"/>
      <c r="F16" s="50"/>
      <c r="G16" s="50"/>
      <c r="I16" s="18" t="str">
        <f>C16</f>
        <v>Header 4</v>
      </c>
      <c r="K16" s="15" t="s">
        <v>35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36</v>
      </c>
      <c r="D18" s="50"/>
      <c r="E18" s="50"/>
      <c r="F18" s="50"/>
      <c r="G18" s="50"/>
      <c r="I18" s="19" t="str">
        <f>C18</f>
        <v>Notes</v>
      </c>
      <c r="K18" s="15" t="s">
        <v>36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37</v>
      </c>
      <c r="D20" s="50"/>
      <c r="E20" s="50"/>
      <c r="F20" s="50"/>
      <c r="G20" s="50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28</v>
      </c>
      <c r="D25" s="51"/>
      <c r="E25" s="51"/>
      <c r="F25" s="51"/>
      <c r="G25" s="51"/>
      <c r="H25" s="13"/>
      <c r="I25" s="13" t="s">
        <v>29</v>
      </c>
      <c r="J25" s="13"/>
      <c r="K25" s="13" t="s">
        <v>30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39</v>
      </c>
      <c r="D27" s="50"/>
      <c r="E27" s="50"/>
      <c r="F27" s="50"/>
      <c r="G27" s="50"/>
      <c r="I27" s="20" t="s">
        <v>39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40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41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42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43</v>
      </c>
      <c r="D35" s="50"/>
      <c r="E35" s="50"/>
      <c r="F35" s="50"/>
      <c r="G35" s="50"/>
      <c r="I35" s="11" t="s">
        <v>43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44</v>
      </c>
      <c r="D37" s="50"/>
      <c r="E37" s="50"/>
      <c r="F37" s="50"/>
      <c r="G37" s="50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45</v>
      </c>
      <c r="D39" s="50"/>
      <c r="E39" s="50"/>
      <c r="F39" s="50"/>
      <c r="G39" s="50"/>
      <c r="I39" s="26">
        <v>77</v>
      </c>
      <c r="K39" s="21" t="s">
        <v>46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47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48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49</v>
      </c>
      <c r="D45" s="50"/>
      <c r="E45" s="50"/>
      <c r="F45" s="50"/>
      <c r="G45" s="50"/>
      <c r="I45" s="29" t="s">
        <v>50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51</v>
      </c>
      <c r="D47" s="50"/>
      <c r="E47" s="50"/>
      <c r="F47" s="50"/>
      <c r="G47" s="50"/>
      <c r="I47" s="30">
        <f>ROW(C47)</f>
        <v>47</v>
      </c>
      <c r="K47" s="21" t="s">
        <v>52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53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54</v>
      </c>
      <c r="D51" s="50"/>
      <c r="E51" s="50"/>
      <c r="F51" s="50"/>
      <c r="G51" s="50"/>
      <c r="I51" s="32" t="s">
        <v>68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55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28</v>
      </c>
      <c r="D58" s="51"/>
      <c r="E58" s="51"/>
      <c r="F58" s="51"/>
      <c r="G58" s="51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5" outlineLevel="1" x14ac:dyDescent="0.25">
      <c r="C60" s="50" t="s">
        <v>57</v>
      </c>
      <c r="D60" s="50"/>
      <c r="E60" s="50"/>
      <c r="F60" s="50"/>
      <c r="G60" s="50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58</v>
      </c>
      <c r="D62" s="50"/>
      <c r="E62" s="50"/>
      <c r="F62" s="50"/>
      <c r="G62" s="50"/>
      <c r="I62" s="41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59</v>
      </c>
      <c r="D64" s="50"/>
      <c r="E64" s="50"/>
      <c r="F64" s="50"/>
      <c r="G64" s="50"/>
      <c r="I64" s="43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60</v>
      </c>
      <c r="D66" s="50"/>
      <c r="E66" s="50"/>
      <c r="F66" s="50"/>
      <c r="G66" s="50"/>
      <c r="I66" s="44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61</v>
      </c>
      <c r="D68" s="50"/>
      <c r="E68" s="50"/>
      <c r="F68" s="50"/>
      <c r="G68" s="50"/>
      <c r="I68" s="45">
        <f ca="1">TODAY()</f>
        <v>44806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62</v>
      </c>
      <c r="D70" s="50"/>
      <c r="E70" s="50"/>
      <c r="F70" s="50"/>
      <c r="G70" s="50"/>
      <c r="I70" s="37">
        <f ca="1">TODAY()</f>
        <v>44806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63</v>
      </c>
      <c r="D72" s="50"/>
      <c r="E72" s="50"/>
      <c r="F72" s="50"/>
      <c r="G72" s="50"/>
      <c r="I72" s="34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64</v>
      </c>
      <c r="D74" s="50"/>
      <c r="E74" s="50"/>
      <c r="F74" s="50"/>
      <c r="G74" s="50"/>
      <c r="I74" s="35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5" sqref="A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16" t="str">
        <f ca="1">Model_Name</f>
        <v>SP Extracting Name - Suggested Solution.xlsx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Extracting Name - Suggested Solution.xlsx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69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7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AM22"/>
  <sheetViews>
    <sheetView showGridLines="0" zoomScale="115" zoomScaleNormal="115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3" width="3.7109375" customWidth="1"/>
    <col min="4" max="4" width="22.42578125" bestFit="1" customWidth="1"/>
    <col min="5" max="5" width="12.85546875" bestFit="1" customWidth="1"/>
    <col min="6" max="25" width="10.5703125" customWidth="1"/>
    <col min="26" max="35" width="9.28515625" customWidth="1"/>
    <col min="36" max="36" width="4.5703125" customWidth="1"/>
  </cols>
  <sheetData>
    <row r="1" spans="1:39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Extract Name</v>
      </c>
    </row>
    <row r="2" spans="1:39" ht="18" x14ac:dyDescent="0.25">
      <c r="A2" s="16" t="str">
        <f ca="1">Model_Name</f>
        <v>SP Extracting Name - Suggested Solution.xlsx</v>
      </c>
    </row>
    <row r="3" spans="1:39" x14ac:dyDescent="0.2">
      <c r="A3" s="49" t="s">
        <v>1</v>
      </c>
      <c r="B3" s="49"/>
      <c r="C3" s="49"/>
      <c r="D3" s="49"/>
      <c r="E3" s="49"/>
    </row>
    <row r="4" spans="1:39" ht="14.25" x14ac:dyDescent="0.2">
      <c r="E4" t="s">
        <v>2</v>
      </c>
      <c r="H4" s="1">
        <f>Overall_Error_Check</f>
        <v>0</v>
      </c>
    </row>
    <row r="5" spans="1:39" x14ac:dyDescent="0.2">
      <c r="A5" s="11"/>
    </row>
    <row r="6" spans="1:39" ht="16.5" thickBot="1" x14ac:dyDescent="0.3">
      <c r="B6" s="40">
        <f>MAX($B$5:$B5)+1</f>
        <v>1</v>
      </c>
      <c r="C6" s="2" t="str">
        <f ca="1">A1</f>
        <v>Extract Name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39" ht="12.75" outlineLevel="1" thickTop="1" x14ac:dyDescent="0.2"/>
    <row r="8" spans="1:39" ht="16.5" outlineLevel="1" x14ac:dyDescent="0.25">
      <c r="C8" s="3" t="s">
        <v>71</v>
      </c>
    </row>
    <row r="9" spans="1:39" outlineLevel="1" x14ac:dyDescent="0.2"/>
    <row r="10" spans="1:39" outlineLevel="1" x14ac:dyDescent="0.2">
      <c r="D10" s="13" t="s">
        <v>75</v>
      </c>
      <c r="E10" s="13" t="s">
        <v>79</v>
      </c>
      <c r="H10" s="46"/>
      <c r="I10" s="46"/>
    </row>
    <row r="11" spans="1:39" s="46" customFormat="1" outlineLevel="1" x14ac:dyDescent="0.2">
      <c r="D11" s="47" t="s">
        <v>72</v>
      </c>
      <c r="E11" s="28" t="str">
        <f>MID(Text[[#This Row],[Text]],FIND(_xlfn.UNICHAR(32),Text[[#This Row],[Text]])+1,FIND(_xlfn.UNICHAR(8217),Text[[#This Row],[Text]])-FIND(_xlfn.UNICHAR(32),Text[[#This Row],[Text]])-1)</f>
        <v>Sara</v>
      </c>
      <c r="F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</row>
    <row r="12" spans="1:39" outlineLevel="1" x14ac:dyDescent="0.2">
      <c r="D12" s="47" t="s">
        <v>73</v>
      </c>
      <c r="E12" s="28" t="str">
        <f>MID(Text[[#This Row],[Text]],FIND(_xlfn.UNICHAR(32),Text[[#This Row],[Text]])+1,FIND(_xlfn.UNICHAR(8217),Text[[#This Row],[Text]])-FIND(_xlfn.UNICHAR(32),Text[[#This Row],[Text]])-1)</f>
        <v>Brian T</v>
      </c>
    </row>
    <row r="13" spans="1:39" outlineLevel="1" x14ac:dyDescent="0.2">
      <c r="D13" s="47" t="s">
        <v>74</v>
      </c>
      <c r="E13" s="28" t="str">
        <f>MID(Text[[#This Row],[Text]],FIND(_xlfn.UNICHAR(32),Text[[#This Row],[Text]])+1,FIND(_xlfn.UNICHAR(8217),Text[[#This Row],[Text]])-FIND(_xlfn.UNICHAR(32),Text[[#This Row],[Text]])-1)</f>
        <v>Karina</v>
      </c>
    </row>
    <row r="14" spans="1:39" outlineLevel="1" x14ac:dyDescent="0.2"/>
    <row r="15" spans="1:39" outlineLevel="1" x14ac:dyDescent="0.2"/>
    <row r="16" spans="1:39" outlineLevel="1" x14ac:dyDescent="0.2"/>
    <row r="17" outlineLevel="1" x14ac:dyDescent="0.2"/>
    <row r="18" outlineLevel="1" x14ac:dyDescent="0.2"/>
    <row r="19" outlineLevel="1" x14ac:dyDescent="0.2"/>
    <row r="20" outlineLevel="1" x14ac:dyDescent="0.2"/>
    <row r="21" outlineLevel="1" x14ac:dyDescent="0.2"/>
    <row r="22" outlineLevel="1" x14ac:dyDescent="0.2"/>
  </sheetData>
  <mergeCells count="1">
    <mergeCell ref="A3:E3"/>
  </mergeCells>
  <phoneticPr fontId="8" type="noConversion"/>
  <conditionalFormatting sqref="H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activeCell="A5" sqref="A5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16" t="str">
        <f ca="1">Model_Name</f>
        <v>SP Extracting Name - Suggested Solution.xlsx</v>
      </c>
    </row>
    <row r="3" spans="1:11" x14ac:dyDescent="0.2">
      <c r="A3" s="49" t="s">
        <v>1</v>
      </c>
      <c r="B3" s="49"/>
      <c r="C3" s="49"/>
      <c r="D3" s="49"/>
      <c r="E3" s="49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66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67</v>
      </c>
    </row>
    <row r="11" spans="1:11" outlineLevel="1" x14ac:dyDescent="0.2"/>
    <row r="12" spans="1:11" ht="14.25" outlineLevel="1" x14ac:dyDescent="0.2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V w / V N p B 9 p u k A A A A 9 g A A A B I A H A B D b 2 5 m a W c v U G F j a 2 F n Z S 5 4 b W w g o h g A K K A U A A A A A A A A A A A A A A A A A A A A A A A A A A A A h Y 9 B D o I w F E S v Q r q n L W i M I Z 8 S 4 1 Y S E 6 N x 2 9 Q K j f A x t F j u 5 s I j e Q U x i r p z O W / e Y u Z + v U H W 1 1 V w 0 a 0 1 D a Y k o p w E G l V z M F i k p H P H c E 4 y A W u p T r L Q w S C j T X p 7 S E n p 3 D l h z H t P / Y Q 2 b c F i z i O 2 z 1 c b V e p a k o 9 s / s u h Q e s k K k 0 E 7 F 5 j R E w j z u l s O m w C N k L I D X 6 F e O i e 7 Q + E Z V e 5 r t V C Y 7 j Y A h s j s P c H 8 Q B Q S w M E F A A C A A g A 7 V w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c P 1 Q o i k e 4 D g A A A B E A A A A T A B w A R m 9 y b X V s Y X M v U 2 V j d G l v b j E u b S C i G A A o o B Q A A A A A A A A A A A A A A A A A A A A A A A A A A A A r T k 0 u y c z P U w i G 0 I b W A F B L A Q I t A B Q A A g A I A O 1 c P 1 T a Q f a b p A A A A P Y A A A A S A A A A A A A A A A A A A A A A A A A A A A B D b 2 5 m a W c v U G F j a 2 F n Z S 5 4 b W x Q S w E C L Q A U A A I A C A D t X D 9 U D 8 r p q 6 Q A A A D p A A A A E w A A A A A A A A A A A A A A A A D w A A A A W 0 N v b n R l b n R f V H l w Z X N d L n h t b F B L A Q I t A B Q A A g A I A O 1 c P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e t Q / q A / a 8 T Y 2 E M 7 T P x t d v A A A A A A I A A A A A A B B m A A A A A Q A A I A A A A G E H F A R g J 9 J + 9 h 3 A S a L l e 2 j K y s T M 9 1 g P b U h Z 1 b A 7 f 8 w J A A A A A A 6 A A A A A A g A A I A A A A C U p w d V 9 c f D s m g 3 5 T K s 0 Q e V h X 0 r U v W t k 3 n / o + U z R p o u k U A A A A C 0 r s l / g 7 Q M m 5 Z n A p l B 6 H R H L 1 5 x l v Z F h P v V X 8 3 V 1 9 G u c I 3 p g c g x y O 2 e N m G L S 2 K 8 F Z g 3 q w i W s L H r g i 2 0 K E x v d R Q z C q I X f m q o + 1 9 s x C w q M N w E E Q A A A A M s t J x 1 9 C a 5 z Y g i Y W 9 F L a t / A m Q X D 1 Z W / 1 B V H U s n U 0 U + s M Q N 4 x K r s Y M 1 h 0 9 / O H 8 6 l Z N M C y 1 S h Z y f Z e 0 B Z T u + / C f 8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Extract Name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Sam Ngo</cp:lastModifiedBy>
  <dcterms:created xsi:type="dcterms:W3CDTF">2012-10-20T20:39:47Z</dcterms:created>
  <dcterms:modified xsi:type="dcterms:W3CDTF">2022-09-02T05:07:13Z</dcterms:modified>
</cp:coreProperties>
</file>