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liaCao\Documents\Talia\Blogs\FFF &amp; MMM\2022\Apr22\"/>
    </mc:Choice>
  </mc:AlternateContent>
  <xr:revisionPtr revIDLastSave="0" documentId="13_ncr:1_{49F352C8-FD35-44C6-9B3F-348F009D0D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Vertical to Horizontal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ExternalData_1" localSheetId="4" hidden="1">'Vertical to Horizontal'!$D$24:$U$27</definedName>
    <definedName name="HL_1">Cover!$A$3</definedName>
    <definedName name="HL_3">'Style Guide'!$A$3</definedName>
    <definedName name="HL_4">'Model Parameters'!$A$3</definedName>
    <definedName name="HL_5">'Vertical to Horizontal'!$A$3</definedName>
    <definedName name="HL_6">'Error Checks'!$A$3</definedName>
    <definedName name="HL_7">'Vertical to Horizontal'!$A$3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C6" i="11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H4" i="11" l="1"/>
  <c r="A2" i="11"/>
  <c r="F4" i="5"/>
  <c r="I4" i="2"/>
  <c r="G4" i="3"/>
  <c r="I4" i="4"/>
  <c r="A2" i="2"/>
  <c r="A2" i="5"/>
  <c r="B56" i="4"/>
  <c r="A2" i="4"/>
  <c r="A2" i="3"/>
  <c r="C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E43B06A-95F8-45F4-A7AB-F294F4385B4C}" keepAlive="1" name="Query - Column" description="Connection to the 'Column' query in the workbook." type="5" refreshedVersion="0" background="1">
    <dbPr connection="Provider=Microsoft.Mashup.OleDb.1;Data Source=$Workbook$;Location=Column;Extended Properties=&quot;&quot;" command="SELECT * FROM [Column]"/>
  </connection>
  <connection id="2" xr16:uid="{FDD4817B-68D1-4A6C-A525-9D46BA2694C5}" keepAlive="1" name="Query - Transformed Table" description="Connection to the 'Transformed Table' query in the workbook." type="5" refreshedVersion="7" background="1" saveData="1">
    <dbPr connection="Provider=Microsoft.Mashup.OleDb.1;Data Source=$Workbook$;Location=&quot;Transformed Table&quot;;Extended Properties=&quot;&quot;" command="SELECT * FROM [Transformed Table]"/>
  </connection>
</connections>
</file>

<file path=xl/sharedStrings.xml><?xml version="1.0" encoding="utf-8"?>
<sst xmlns="http://schemas.openxmlformats.org/spreadsheetml/2006/main" count="186" uniqueCount="116">
  <si>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</si>
  <si>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</si>
  <si>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</si>
  <si>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</si>
  <si>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</si>
  <si>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</si>
  <si>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</si>
  <si>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</si>
  <si>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</si>
  <si>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</si>
  <si>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</si>
  <si>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</si>
  <si>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</si>
  <si>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</si>
  <si>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</si>
  <si>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</si>
  <si>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</si>
  <si>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</si>
  <si>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</si>
  <si>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</si>
  <si>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</si>
  <si>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</si>
  <si>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</si>
  <si>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</si>
  <si>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</si>
  <si>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</si>
  <si>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</si>
  <si>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</si>
  <si>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</si>
  <si>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</si>
  <si>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</si>
  <si>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</si>
  <si>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</si>
  <si>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</si>
  <si>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</si>
  <si>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</si>
  <si>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</si>
  <si>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</si>
  <si>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</si>
  <si>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</si>
  <si>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</si>
  <si>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</si>
  <si>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</si>
  <si>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</si>
  <si>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</si>
  <si>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</si>
  <si>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</si>
  <si>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</si>
  <si>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</si>
  <si>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</si>
  <si>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</si>
  <si>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</si>
  <si>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</si>
  <si>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</si>
  <si>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</si>
  <si>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</si>
  <si>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</si>
  <si>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</si>
  <si>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</si>
  <si>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</si>
  <si>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</si>
  <si>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</si>
  <si>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</si>
  <si>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</si>
  <si>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</si>
  <si>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</si>
  <si>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</si>
  <si>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</si>
  <si>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</si>
  <si>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</si>
  <si>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</si>
  <si>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Primary Developer:  Talia Cao</t>
  </si>
  <si>
    <t>Transforming a vertical table into a horizontal import structure - suggested solution.</t>
  </si>
  <si>
    <t>Vertical to Horizontal</t>
  </si>
  <si>
    <t>Suggested Solution</t>
  </si>
  <si>
    <t>ItemCode</t>
  </si>
  <si>
    <t>ItemName</t>
  </si>
  <si>
    <t>Supplier</t>
  </si>
  <si>
    <t>Note</t>
  </si>
  <si>
    <t>ItemCost</t>
  </si>
  <si>
    <t>ItemMPQ</t>
  </si>
  <si>
    <t>Repeated Columns</t>
  </si>
  <si>
    <t>SP001</t>
  </si>
  <si>
    <t>Orange juice</t>
  </si>
  <si>
    <t>Sunshine Farm</t>
  </si>
  <si>
    <t>Promotion only</t>
  </si>
  <si>
    <t>West Farmer</t>
  </si>
  <si>
    <t>Rural Farm</t>
  </si>
  <si>
    <t>SP002</t>
  </si>
  <si>
    <t>Milk</t>
  </si>
  <si>
    <t>Milk Land</t>
  </si>
  <si>
    <t>Prioritised</t>
  </si>
  <si>
    <t>Morning East</t>
  </si>
  <si>
    <t>Dairy West</t>
  </si>
  <si>
    <t>Once a month</t>
  </si>
  <si>
    <t>SP003</t>
  </si>
  <si>
    <t>Cereal</t>
  </si>
  <si>
    <t>Nice Breakfast</t>
  </si>
  <si>
    <t>Fortnightly</t>
  </si>
  <si>
    <t>Supplier1</t>
  </si>
  <si>
    <t>ItemCost1</t>
  </si>
  <si>
    <t>ItemMPQ1</t>
  </si>
  <si>
    <t>Note1</t>
  </si>
  <si>
    <t>Supplier2</t>
  </si>
  <si>
    <t>ItemCost2</t>
  </si>
  <si>
    <t>ItemMPQ2</t>
  </si>
  <si>
    <t>Note2</t>
  </si>
  <si>
    <t>Supplier3</t>
  </si>
  <si>
    <t>ItemCost3</t>
  </si>
  <si>
    <t>ItemMPQ3</t>
  </si>
  <si>
    <t>Note3</t>
  </si>
  <si>
    <t>Supplier4</t>
  </si>
  <si>
    <t>ItemCost4</t>
  </si>
  <si>
    <t>ItemMPQ4</t>
  </si>
  <si>
    <t>Note4</t>
  </si>
  <si>
    <t>Question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</si>
</sst>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64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6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0" fillId="0" borderId="0" xfId="0"/>
    <xf numFmtId="0" fontId="0" fillId="0" borderId="0" xfId="0"/>
    <xf numFmtId="0" fontId="27" fillId="0" borderId="0" xfId="8">
      <alignment horizontal="left"/>
      <protection locked="0"/>
    </xf>
    <xf numFmtId="0" fontId="0" fillId="0" borderId="0" xfId="0"/>
    <xf numFmtId="0" fontId="27" fillId="0" borderId="0" xfId="8">
      <alignment horizontal="left"/>
      <protection locked="0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13" fillId="11" borderId="0" xfId="33">
      <alignment horizontal="center"/>
    </xf>
    <xf numFmtId="168" fontId="25" fillId="4" borderId="4" xfId="26" applyFont="1" applyFill="1" applyBorder="1" applyProtection="1">
      <protection locked="0"/>
    </xf>
    <xf numFmtId="0" fontId="0" fillId="0" borderId="2" xfId="0" applyBorder="1"/>
    <xf numFmtId="168" fontId="0" fillId="0" borderId="2" xfId="26" applyFont="1" applyBorder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2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28"/>
      <tableStyleElement type="firstRowStripe" dxfId="27"/>
      <tableStyleElement type="secondRowStrip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2" xr16:uid="{ABACAEA0-92E3-4595-9CD8-2D5994C81C12}" autoFormatId="16" applyNumberFormats="0" applyBorderFormats="0" applyFontFormats="0" applyPatternFormats="0" applyAlignmentFormats="0" applyWidthHeightFormats="0">
  <queryTableRefresh nextId="19">
    <queryTableFields count="18">
      <queryTableField id="1" name="ItemCode" tableColumnId="1"/>
      <queryTableField id="2" name="ItemName" tableColumnId="2"/>
      <queryTableField id="3" name="Supplier1" tableColumnId="3"/>
      <queryTableField id="4" name="ItemCost1" tableColumnId="4"/>
      <queryTableField id="5" name="ItemMPQ1" tableColumnId="5"/>
      <queryTableField id="6" name="Note1" tableColumnId="6"/>
      <queryTableField id="7" name="Supplier2" tableColumnId="7"/>
      <queryTableField id="8" name="ItemCost2" tableColumnId="8"/>
      <queryTableField id="9" name="ItemMPQ2" tableColumnId="9"/>
      <queryTableField id="10" name="Note2" tableColumnId="10"/>
      <queryTableField id="11" name="Supplier3" tableColumnId="11"/>
      <queryTableField id="12" name="ItemCost3" tableColumnId="12"/>
      <queryTableField id="13" name="ItemMPQ3" tableColumnId="13"/>
      <queryTableField id="14" name="Note3" tableColumnId="14"/>
      <queryTableField id="15" name="Supplier4" tableColumnId="15"/>
      <queryTableField id="16" name="ItemCost4" tableColumnId="16"/>
      <queryTableField id="17" name="ItemMPQ4" tableColumnId="17"/>
      <queryTableField id="18" name="Note4" tableColumnId="18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5C87F2-827E-406A-8321-131D33360A64}" name="Data" displayName="Data" ref="D10:I19" totalsRowShown="0" headerRowCellStyle="Table_Heading" dataCellStyle="Assumption">
  <tableColumns count="6">
    <tableColumn id="1" xr3:uid="{AD5DE33B-2504-4AD4-BC87-5109F1F3CCDE}" name="ItemCode" dataCellStyle="Assumption"/>
    <tableColumn id="2" xr3:uid="{D7E58F42-D684-485B-9CA0-8F41277D4F64}" name="ItemName" dataCellStyle="Assumption"/>
    <tableColumn id="3" xr3:uid="{EA821659-F04F-4861-9A3F-7CA8C2648CA9}" name="Supplier" dataCellStyle="Assumption"/>
    <tableColumn id="4" xr3:uid="{19C73F2D-F2DC-4020-B419-8D37BDF8F693}" name="Note" dataCellStyle="Assumption"/>
    <tableColumn id="5" xr3:uid="{42CA5606-3EC6-4633-B3E1-5520E5C8894D}" name="ItemCost" dataCellStyle="Numbers 0"/>
    <tableColumn id="6" xr3:uid="{BC5796F7-57BD-4441-AF34-0A9119DA2744}" name="ItemMPQ" dataCellStyle="Numbers 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2FD941-8584-48E8-B84A-94D578E39EC9}" name="Column" displayName="Column" ref="K10:K14" totalsRowShown="0" headerRowCellStyle="Table_Heading" dataCellStyle="Assumption">
  <tableColumns count="1">
    <tableColumn id="1" xr3:uid="{A59322BE-8519-4899-A783-FD02380DBEB7}" name="Repeated Columns" dataCellStyle="Assumption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DE3E7FF-19D0-4FC9-93A5-2D31C2F7C9E2}" name="Transformed_Table" displayName="Transformed_Table" ref="D24:U27" tableType="queryTable" totalsRowShown="0" headerRowCellStyle="Table_Heading">
  <tableColumns count="18">
    <tableColumn id="1" xr3:uid="{2C735CA1-8C55-4931-8F67-02FDE5B621B7}" uniqueName="1" name="ItemCode" queryTableFieldId="1" dataDxfId="17"/>
    <tableColumn id="2" xr3:uid="{5476DB3C-A2D2-4F79-BDC7-7D6F978A6F20}" uniqueName="2" name="ItemName" queryTableFieldId="2" dataDxfId="16"/>
    <tableColumn id="3" xr3:uid="{86E5FE1C-C060-422F-8A40-67EB1AA139C1}" uniqueName="3" name="Supplier1" queryTableFieldId="3" dataDxfId="15"/>
    <tableColumn id="4" xr3:uid="{44A37563-41CF-47A4-8460-A1A8FA5E14B1}" uniqueName="4" name="ItemCost1" queryTableFieldId="4" dataDxfId="14" dataCellStyle="Numbers 0"/>
    <tableColumn id="5" xr3:uid="{34420D28-7567-4994-9B30-41ADA07E07CB}" uniqueName="5" name="ItemMPQ1" queryTableFieldId="5" dataDxfId="13" dataCellStyle="Numbers 0"/>
    <tableColumn id="6" xr3:uid="{93D7B65D-CB04-40FE-9ECB-874AE343449D}" uniqueName="6" name="Note1" queryTableFieldId="6" dataDxfId="12"/>
    <tableColumn id="7" xr3:uid="{A9AFF505-CB40-44B2-85DA-29E91781A28D}" uniqueName="7" name="Supplier2" queryTableFieldId="7" dataDxfId="11"/>
    <tableColumn id="8" xr3:uid="{F9651BEC-35A2-4988-80B2-ED7EBAEAD945}" uniqueName="8" name="ItemCost2" queryTableFieldId="8" dataDxfId="10" dataCellStyle="Numbers 0"/>
    <tableColumn id="9" xr3:uid="{85480C1A-AAE8-40D6-9C24-0218B25EC2C5}" uniqueName="9" name="ItemMPQ2" queryTableFieldId="9" dataDxfId="9" dataCellStyle="Numbers 0"/>
    <tableColumn id="10" xr3:uid="{B76EDF34-6114-441B-815F-78D4CA93C042}" uniqueName="10" name="Note2" queryTableFieldId="10" dataDxfId="8"/>
    <tableColumn id="11" xr3:uid="{6866AB98-E258-4A79-8A6A-47E23128E466}" uniqueName="11" name="Supplier3" queryTableFieldId="11" dataDxfId="7"/>
    <tableColumn id="12" xr3:uid="{234BBAA2-54EC-48D9-A221-1D0D00FA7873}" uniqueName="12" name="ItemCost3" queryTableFieldId="12" dataDxfId="6" dataCellStyle="Numbers 0"/>
    <tableColumn id="13" xr3:uid="{709305CF-4503-4A66-9F27-772CC4F4D240}" uniqueName="13" name="ItemMPQ3" queryTableFieldId="13" dataDxfId="5" dataCellStyle="Numbers 0"/>
    <tableColumn id="14" xr3:uid="{92BB3BD4-F2B2-4D06-984A-B171F770D1ED}" uniqueName="14" name="Note3" queryTableFieldId="14" dataDxfId="4"/>
    <tableColumn id="15" xr3:uid="{08561126-0946-4D7E-ADB6-5FDB735F1393}" uniqueName="15" name="Supplier4" queryTableFieldId="15" dataDxfId="3"/>
    <tableColumn id="16" xr3:uid="{587C8F89-A232-4E29-8B90-2AF9E047FE82}" uniqueName="16" name="ItemCost4" queryTableFieldId="16" dataDxfId="2" dataCellStyle="Numbers 0"/>
    <tableColumn id="17" xr3:uid="{4EC54CE5-8DDC-42A7-85D3-8FD3087358B7}" uniqueName="17" name="ItemMPQ4" queryTableFieldId="17" dataDxfId="1" dataCellStyle="Numbers 0"/>
    <tableColumn id="18" xr3:uid="{E047E7BE-F7AC-4105-A6A3-884307C2CEE9}" uniqueName="18" name="Note4" queryTableFieldId="1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1.4" x14ac:dyDescent="0.2"/>
  <cols>
    <col min="3" max="4" width="3.75" customWidth="1"/>
    <col min="10" max="10" width="25.75" customWidth="1"/>
  </cols>
  <sheetData>
    <row r="1" spans="1:19" ht="12" x14ac:dyDescent="0.25">
      <c r="A1" s="11"/>
    </row>
    <row r="3" spans="1:19" ht="12" x14ac:dyDescent="0.25">
      <c r="A3" s="50" t="s">
        <v>1</v>
      </c>
    </row>
    <row r="5" spans="1:19" ht="21" x14ac:dyDescent="0.4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7.399999999999999" x14ac:dyDescent="0.3">
      <c r="C6" s="16" t="str">
        <f ca="1">Model_Name</f>
        <v>SP Vertical to Horizontal - Suggested Solution.xlsx</v>
      </c>
      <c r="D6" s="7"/>
      <c r="E6" s="7"/>
      <c r="F6" s="7"/>
      <c r="G6" s="7"/>
      <c r="H6" s="7"/>
      <c r="I6" s="7"/>
      <c r="J6" s="7"/>
    </row>
    <row r="7" spans="1:19" ht="13.8" x14ac:dyDescent="0.3">
      <c r="C7" s="7"/>
      <c r="D7" s="7"/>
      <c r="E7" s="7"/>
      <c r="F7" s="7"/>
      <c r="G7" s="7"/>
      <c r="H7" s="7"/>
      <c r="I7" s="7"/>
      <c r="J7" s="7"/>
    </row>
    <row r="8" spans="1:19" ht="13.8" x14ac:dyDescent="0.3">
      <c r="C8" s="7"/>
      <c r="D8" s="7"/>
      <c r="E8" s="7"/>
      <c r="F8" s="7"/>
      <c r="G8" s="7"/>
      <c r="H8" s="7"/>
      <c r="I8" s="7"/>
      <c r="J8" s="7"/>
    </row>
    <row r="9" spans="1:19" ht="13.8" x14ac:dyDescent="0.3">
      <c r="C9" s="7"/>
      <c r="D9" s="7"/>
      <c r="E9" s="7"/>
      <c r="F9" s="7"/>
      <c r="G9" s="7"/>
      <c r="H9" s="7"/>
      <c r="I9" s="7"/>
      <c r="J9" s="7"/>
    </row>
    <row r="10" spans="1:19" ht="13.8" x14ac:dyDescent="0.3">
      <c r="C10" s="7"/>
      <c r="D10" s="7"/>
      <c r="E10" s="7"/>
      <c r="F10" s="7"/>
      <c r="G10" s="7"/>
      <c r="H10" s="7"/>
      <c r="I10" s="7"/>
      <c r="J10" s="7"/>
    </row>
    <row r="11" spans="1:19" ht="14.4" x14ac:dyDescent="0.3">
      <c r="C11" s="7"/>
      <c r="D11" s="7"/>
      <c r="E11" s="7"/>
      <c r="F11" s="7"/>
      <c r="G11" s="7"/>
      <c r="H11" s="7"/>
      <c r="I11" s="7"/>
      <c r="J11" s="7"/>
      <c r="S11" s="38"/>
    </row>
    <row r="12" spans="1:19" ht="13.8" x14ac:dyDescent="0.3">
      <c r="C12" s="7"/>
      <c r="D12" s="7"/>
      <c r="E12" s="7"/>
      <c r="F12" s="7"/>
      <c r="G12" s="7"/>
      <c r="H12" s="7"/>
      <c r="I12" s="7"/>
      <c r="J12" s="7"/>
    </row>
    <row r="13" spans="1:19" ht="13.8" x14ac:dyDescent="0.3">
      <c r="C13" s="7"/>
      <c r="D13" s="7"/>
      <c r="E13" s="7"/>
      <c r="F13" s="7"/>
      <c r="G13" s="7"/>
      <c r="H13" s="7"/>
      <c r="I13" s="7"/>
      <c r="J13" s="7"/>
    </row>
    <row r="14" spans="1:19" ht="13.8" x14ac:dyDescent="0.3">
      <c r="C14" s="8" t="s">
        <v>71</v>
      </c>
      <c r="D14" s="9"/>
      <c r="E14" s="7"/>
      <c r="F14" s="7"/>
      <c r="G14" s="7"/>
      <c r="H14" s="7"/>
      <c r="I14" s="7"/>
      <c r="J14" s="7"/>
    </row>
    <row r="15" spans="1:19" ht="13.8" x14ac:dyDescent="0.3">
      <c r="C15" s="9"/>
      <c r="D15" s="9"/>
      <c r="E15" s="7"/>
      <c r="F15" s="7"/>
      <c r="G15" s="7"/>
      <c r="H15" s="7"/>
      <c r="I15" s="7"/>
      <c r="J15" s="7"/>
    </row>
    <row r="16" spans="1:19" ht="13.8" x14ac:dyDescent="0.3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3.8" x14ac:dyDescent="0.2">
      <c r="C17" s="58" t="s">
        <v>72</v>
      </c>
      <c r="D17" s="58"/>
      <c r="E17" s="58"/>
      <c r="F17" s="58"/>
      <c r="G17" s="58"/>
      <c r="H17" s="58"/>
      <c r="I17" s="58"/>
      <c r="J17" s="58"/>
    </row>
    <row r="18" spans="3:10" ht="13.8" x14ac:dyDescent="0.2">
      <c r="C18" s="58"/>
      <c r="D18" s="58"/>
      <c r="E18" s="58"/>
      <c r="F18" s="58"/>
      <c r="G18" s="58"/>
      <c r="H18" s="58"/>
      <c r="I18" s="58"/>
      <c r="J18" s="58"/>
    </row>
    <row r="19" spans="3:10" ht="13.8" x14ac:dyDescent="0.3">
      <c r="C19" s="10"/>
      <c r="D19" s="9"/>
      <c r="E19" s="7"/>
      <c r="F19" s="7"/>
      <c r="G19" s="7"/>
      <c r="H19" s="7"/>
      <c r="I19" s="7"/>
      <c r="J19" s="7"/>
    </row>
    <row r="20" spans="3:10" ht="13.8" x14ac:dyDescent="0.3">
      <c r="C20" s="10"/>
      <c r="D20" s="9"/>
      <c r="E20" s="7"/>
      <c r="F20" s="7"/>
      <c r="G20" s="7"/>
      <c r="H20" s="7"/>
      <c r="I20" s="7"/>
      <c r="J20" s="7"/>
    </row>
    <row r="21" spans="3:10" ht="13.8" x14ac:dyDescent="0.3">
      <c r="C21" s="10" t="s">
        <v>20</v>
      </c>
      <c r="D21" s="9"/>
      <c r="E21" s="7"/>
      <c r="F21" s="7"/>
      <c r="G21" s="59" t="s">
        <v>21</v>
      </c>
      <c r="H21" s="59"/>
      <c r="I21" s="59"/>
      <c r="J21" s="7"/>
    </row>
    <row r="22" spans="3:10" ht="13.8" x14ac:dyDescent="0.3">
      <c r="C22" s="10" t="s">
        <v>22</v>
      </c>
      <c r="D22" s="9"/>
      <c r="E22" s="7"/>
      <c r="F22" s="7"/>
      <c r="G22" s="59" t="s">
        <v>23</v>
      </c>
      <c r="H22" s="59"/>
      <c r="I22" s="59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x14ac:dyDescent="0.2"/>
  <cols>
    <col min="1" max="5" width="3.75" customWidth="1"/>
    <col min="6" max="6" width="17.75" customWidth="1"/>
  </cols>
  <sheetData>
    <row r="1" spans="1:12" ht="21" x14ac:dyDescent="0.4">
      <c r="A1" s="14" t="s">
        <v>1</v>
      </c>
      <c r="F1" s="12"/>
      <c r="G1" s="12"/>
    </row>
    <row r="2" spans="1:12" ht="17.399999999999999" x14ac:dyDescent="0.3">
      <c r="A2" s="16" t="str">
        <f ca="1">Model_Name</f>
        <v>SP Vertical to Horizontal - Suggested Solution.xlsx</v>
      </c>
    </row>
    <row r="3" spans="1:12" ht="12" x14ac:dyDescent="0.25">
      <c r="A3" s="11" t="s">
        <v>1</v>
      </c>
      <c r="B3" s="11"/>
      <c r="C3" s="11"/>
      <c r="D3" s="11"/>
      <c r="E3" s="11"/>
    </row>
    <row r="4" spans="1:12" ht="13.8" x14ac:dyDescent="0.25">
      <c r="E4" t="s">
        <v>2</v>
      </c>
      <c r="G4" s="24">
        <f>Overall_Error_Check</f>
        <v>0</v>
      </c>
    </row>
    <row r="7" spans="1:12" ht="16.2" thickBot="1" x14ac:dyDescent="0.35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" thickTop="1" x14ac:dyDescent="0.2"/>
    <row r="9" spans="1:12" ht="12" x14ac:dyDescent="0.25">
      <c r="F9" s="50" t="s">
        <v>25</v>
      </c>
    </row>
    <row r="10" spans="1:12" ht="12" x14ac:dyDescent="0.25">
      <c r="F10" s="50" t="s">
        <v>26</v>
      </c>
    </row>
    <row r="11" spans="1:12" ht="12" x14ac:dyDescent="0.25">
      <c r="F11" s="50" t="s">
        <v>0</v>
      </c>
    </row>
    <row r="12" spans="1:12" ht="12" x14ac:dyDescent="0.25">
      <c r="F12" s="51" t="s">
        <v>73</v>
      </c>
    </row>
    <row r="13" spans="1:12" ht="12" x14ac:dyDescent="0.25">
      <c r="F13" s="50" t="s">
        <v>65</v>
      </c>
    </row>
    <row r="14" spans="1:12" ht="12" x14ac:dyDescent="0.25">
      <c r="F14" s="11"/>
    </row>
    <row r="15" spans="1:12" ht="12" x14ac:dyDescent="0.25">
      <c r="F15" s="11"/>
    </row>
    <row r="16" spans="1:12" ht="12" x14ac:dyDescent="0.25">
      <c r="F16" s="11"/>
    </row>
  </sheetData>
  <conditionalFormatting sqref="G4">
    <cfRule type="cellIs" dxfId="25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83ACDBEE-B013-4E9C-8875-E47BBEB3FBDA}"/>
    <hyperlink ref="F10" location="HL_3" display="Style Guide" xr:uid="{B94F080C-F75B-416A-8D52-AD2726CA9D7B}"/>
    <hyperlink ref="F11" location="HL_4" display="Model Parameters" xr:uid="{439C8CB9-39D7-476D-B39C-AF04380AF16E}"/>
    <hyperlink ref="F13" location="HL_6" display="Error Checks" xr:uid="{5BF172AB-4E05-4E68-86B1-9BDDA3D27908}"/>
    <hyperlink ref="F12" location="HL_5" display="Append Arrays" xr:uid="{C84A14A8-B239-4BE2-A353-409E3C149FC4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1.4" outlineLevelRow="1" x14ac:dyDescent="0.2"/>
  <cols>
    <col min="1" max="5" width="3.75" customWidth="1"/>
    <col min="6" max="7" width="9.125" customWidth="1"/>
    <col min="8" max="8" width="1.75" customWidth="1"/>
    <col min="9" max="9" width="17.25" bestFit="1" customWidth="1"/>
    <col min="10" max="10" width="1.75" customWidth="1"/>
    <col min="11" max="11" width="23.375" customWidth="1"/>
    <col min="12" max="13" width="9.125" customWidth="1"/>
    <col min="14" max="14" width="1.75" customWidth="1"/>
    <col min="15" max="15" width="0" hidden="1" customWidth="1"/>
    <col min="16" max="16384" width="9.125" hidden="1"/>
  </cols>
  <sheetData>
    <row r="1" spans="1:13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7.399999999999999" x14ac:dyDescent="0.3">
      <c r="A2" s="16" t="str">
        <f ca="1">Model_Name</f>
        <v>SP Vertical to Horizontal - Suggested Solution.xlsx</v>
      </c>
    </row>
    <row r="3" spans="1:13" ht="12" x14ac:dyDescent="0.25">
      <c r="A3" s="59" t="s">
        <v>1</v>
      </c>
      <c r="B3" s="59"/>
      <c r="C3" s="59"/>
      <c r="D3" s="59"/>
      <c r="E3" s="59"/>
    </row>
    <row r="4" spans="1:13" ht="13.8" x14ac:dyDescent="0.25">
      <c r="E4" t="s">
        <v>2</v>
      </c>
      <c r="I4" s="1">
        <f>Overall_Error_Check</f>
        <v>0</v>
      </c>
    </row>
    <row r="5" spans="1:13" ht="12" x14ac:dyDescent="0.25">
      <c r="A5" s="11"/>
    </row>
    <row r="6" spans="1:13" ht="16.2" thickBot="1" x14ac:dyDescent="0.35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" outlineLevel="1" thickTop="1" x14ac:dyDescent="0.2"/>
    <row r="8" spans="1:13" ht="12" outlineLevel="1" x14ac:dyDescent="0.25">
      <c r="C8" s="61" t="s">
        <v>28</v>
      </c>
      <c r="D8" s="61"/>
      <c r="E8" s="61"/>
      <c r="F8" s="61"/>
      <c r="G8" s="61"/>
      <c r="H8" s="13"/>
      <c r="I8" s="13" t="s">
        <v>29</v>
      </c>
      <c r="J8" s="13"/>
      <c r="K8" s="13" t="s">
        <v>30</v>
      </c>
    </row>
    <row r="9" spans="1:13" outlineLevel="1" x14ac:dyDescent="0.2">
      <c r="C9" s="60"/>
      <c r="D9" s="60"/>
      <c r="E9" s="60"/>
      <c r="F9" s="60"/>
      <c r="G9" s="60"/>
      <c r="K9" s="17"/>
    </row>
    <row r="10" spans="1:13" ht="21" outlineLevel="1" x14ac:dyDescent="0.4">
      <c r="C10" s="60" t="s">
        <v>31</v>
      </c>
      <c r="D10" s="60"/>
      <c r="E10" s="60"/>
      <c r="F10" s="60"/>
      <c r="G10" s="60"/>
      <c r="I10" s="14" t="str">
        <f>C10</f>
        <v>Sheet Title</v>
      </c>
      <c r="K10" s="15" t="s">
        <v>31</v>
      </c>
    </row>
    <row r="11" spans="1:13" ht="17.399999999999999" outlineLevel="1" x14ac:dyDescent="0.3">
      <c r="C11" s="60" t="s">
        <v>5</v>
      </c>
      <c r="D11" s="60"/>
      <c r="E11" s="60"/>
      <c r="F11" s="60"/>
      <c r="G11" s="60"/>
      <c r="I11" s="16" t="str">
        <f>C11</f>
        <v>Model Name</v>
      </c>
      <c r="K11" s="15" t="s">
        <v>5</v>
      </c>
    </row>
    <row r="12" spans="1:13" outlineLevel="1" x14ac:dyDescent="0.2">
      <c r="C12" s="60"/>
      <c r="D12" s="60"/>
      <c r="E12" s="60"/>
      <c r="F12" s="60"/>
      <c r="G12" s="60"/>
      <c r="K12" s="17"/>
    </row>
    <row r="13" spans="1:13" ht="16.2" outlineLevel="1" thickBot="1" x14ac:dyDescent="0.35">
      <c r="C13" s="60" t="s">
        <v>32</v>
      </c>
      <c r="D13" s="60"/>
      <c r="E13" s="60"/>
      <c r="F13" s="60"/>
      <c r="G13" s="60"/>
      <c r="I13" s="39" t="str">
        <f>C13</f>
        <v>Header 1</v>
      </c>
      <c r="K13" s="15" t="s">
        <v>32</v>
      </c>
    </row>
    <row r="14" spans="1:13" ht="17.399999999999999" outlineLevel="1" thickTop="1" x14ac:dyDescent="0.3">
      <c r="C14" s="60" t="s">
        <v>33</v>
      </c>
      <c r="D14" s="60"/>
      <c r="E14" s="60"/>
      <c r="F14" s="60"/>
      <c r="G14" s="60"/>
      <c r="I14" s="3" t="str">
        <f>C14</f>
        <v>Header 2</v>
      </c>
      <c r="K14" s="15" t="s">
        <v>33</v>
      </c>
    </row>
    <row r="15" spans="1:13" ht="14.4" outlineLevel="1" x14ac:dyDescent="0.3">
      <c r="C15" s="60" t="s">
        <v>34</v>
      </c>
      <c r="D15" s="60"/>
      <c r="E15" s="60"/>
      <c r="F15" s="60"/>
      <c r="G15" s="60"/>
      <c r="I15" s="4" t="str">
        <f>C15</f>
        <v>Header 3</v>
      </c>
      <c r="K15" s="15" t="s">
        <v>34</v>
      </c>
    </row>
    <row r="16" spans="1:13" ht="14.4" outlineLevel="1" x14ac:dyDescent="0.3">
      <c r="C16" s="60" t="s">
        <v>35</v>
      </c>
      <c r="D16" s="60"/>
      <c r="E16" s="60"/>
      <c r="F16" s="60"/>
      <c r="G16" s="60"/>
      <c r="I16" s="18" t="str">
        <f>C16</f>
        <v>Header 4</v>
      </c>
      <c r="K16" s="15" t="s">
        <v>35</v>
      </c>
    </row>
    <row r="17" spans="2:14" outlineLevel="1" x14ac:dyDescent="0.2">
      <c r="C17" s="60"/>
      <c r="D17" s="60"/>
      <c r="E17" s="60"/>
      <c r="F17" s="60"/>
      <c r="G17" s="60"/>
      <c r="K17" s="17"/>
    </row>
    <row r="18" spans="2:14" ht="14.4" outlineLevel="1" x14ac:dyDescent="0.3">
      <c r="C18" s="60" t="s">
        <v>36</v>
      </c>
      <c r="D18" s="60"/>
      <c r="E18" s="60"/>
      <c r="F18" s="60"/>
      <c r="G18" s="60"/>
      <c r="I18" s="19" t="str">
        <f>C18</f>
        <v>Notes</v>
      </c>
      <c r="K18" s="15" t="s">
        <v>36</v>
      </c>
    </row>
    <row r="19" spans="2:14" outlineLevel="1" x14ac:dyDescent="0.2">
      <c r="C19" s="60"/>
      <c r="D19" s="60"/>
      <c r="E19" s="60"/>
      <c r="F19" s="60"/>
      <c r="G19" s="60"/>
      <c r="K19" s="17"/>
      <c r="N19" s="19"/>
    </row>
    <row r="20" spans="2:14" ht="14.4" outlineLevel="1" x14ac:dyDescent="0.3">
      <c r="C20" s="60" t="s">
        <v>37</v>
      </c>
      <c r="D20" s="60"/>
      <c r="E20" s="60"/>
      <c r="F20" s="60"/>
      <c r="G20" s="60"/>
      <c r="I20" s="13" t="str">
        <f>C20</f>
        <v>Table Heading</v>
      </c>
      <c r="K20" s="15" t="s">
        <v>37</v>
      </c>
    </row>
    <row r="21" spans="2:14" outlineLevel="1" x14ac:dyDescent="0.2"/>
    <row r="22" spans="2:14" outlineLevel="1" x14ac:dyDescent="0.2"/>
    <row r="23" spans="2:14" ht="16.2" thickBot="1" x14ac:dyDescent="0.35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" outlineLevel="1" thickTop="1" x14ac:dyDescent="0.2"/>
    <row r="25" spans="2:14" ht="12" outlineLevel="1" x14ac:dyDescent="0.25">
      <c r="C25" s="61" t="s">
        <v>28</v>
      </c>
      <c r="D25" s="61"/>
      <c r="E25" s="61"/>
      <c r="F25" s="61"/>
      <c r="G25" s="61"/>
      <c r="H25" s="13"/>
      <c r="I25" s="13" t="s">
        <v>29</v>
      </c>
      <c r="J25" s="13"/>
      <c r="K25" s="13" t="s">
        <v>30</v>
      </c>
    </row>
    <row r="26" spans="2:14" ht="14.4" outlineLevel="1" x14ac:dyDescent="0.3">
      <c r="C26" s="60"/>
      <c r="D26" s="60"/>
      <c r="E26" s="60"/>
      <c r="F26" s="60"/>
      <c r="G26" s="60"/>
      <c r="K26" s="15"/>
    </row>
    <row r="27" spans="2:14" ht="14.4" outlineLevel="1" x14ac:dyDescent="0.3">
      <c r="C27" s="60" t="s">
        <v>39</v>
      </c>
      <c r="D27" s="60"/>
      <c r="E27" s="60"/>
      <c r="F27" s="60"/>
      <c r="G27" s="60"/>
      <c r="I27" s="20" t="s">
        <v>39</v>
      </c>
      <c r="K27" s="21" t="str">
        <f>C27</f>
        <v>Assumption</v>
      </c>
    </row>
    <row r="28" spans="2:14" ht="14.4" outlineLevel="1" x14ac:dyDescent="0.3">
      <c r="C28" s="60"/>
      <c r="D28" s="60"/>
      <c r="E28" s="60"/>
      <c r="F28" s="60"/>
      <c r="G28" s="60"/>
      <c r="K28" s="21"/>
    </row>
    <row r="29" spans="2:14" ht="14.4" outlineLevel="1" x14ac:dyDescent="0.3">
      <c r="C29" s="60" t="s">
        <v>40</v>
      </c>
      <c r="D29" s="60"/>
      <c r="E29" s="60"/>
      <c r="F29" s="60"/>
      <c r="G29" s="60"/>
      <c r="I29" s="22" t="str">
        <f>C29</f>
        <v>Constraint</v>
      </c>
      <c r="K29" s="21" t="str">
        <f>C29</f>
        <v>Constraint</v>
      </c>
    </row>
    <row r="30" spans="2:14" ht="14.4" outlineLevel="1" x14ac:dyDescent="0.3">
      <c r="C30" s="60"/>
      <c r="D30" s="60"/>
      <c r="E30" s="60"/>
      <c r="F30" s="60"/>
      <c r="G30" s="60"/>
      <c r="K30" s="21"/>
    </row>
    <row r="31" spans="2:14" ht="14.4" outlineLevel="1" x14ac:dyDescent="0.3">
      <c r="C31" s="60" t="s">
        <v>41</v>
      </c>
      <c r="D31" s="60"/>
      <c r="E31" s="60"/>
      <c r="F31" s="60"/>
      <c r="G31" s="60"/>
      <c r="I31" s="23"/>
      <c r="K31" s="21" t="str">
        <f>C31</f>
        <v>Empty</v>
      </c>
    </row>
    <row r="32" spans="2:14" ht="14.4" outlineLevel="1" x14ac:dyDescent="0.3">
      <c r="C32" s="60"/>
      <c r="D32" s="60"/>
      <c r="E32" s="60"/>
      <c r="F32" s="60"/>
      <c r="G32" s="60"/>
      <c r="K32" s="21"/>
    </row>
    <row r="33" spans="3:11" ht="14.4" outlineLevel="1" x14ac:dyDescent="0.3">
      <c r="C33" t="s">
        <v>42</v>
      </c>
      <c r="I33" s="24">
        <v>0</v>
      </c>
      <c r="K33" s="21" t="str">
        <f>C33</f>
        <v>Error Check</v>
      </c>
    </row>
    <row r="34" spans="3:11" ht="14.4" outlineLevel="1" x14ac:dyDescent="0.3">
      <c r="K34" s="21"/>
    </row>
    <row r="35" spans="3:11" ht="14.4" outlineLevel="1" x14ac:dyDescent="0.3">
      <c r="C35" s="60" t="s">
        <v>43</v>
      </c>
      <c r="D35" s="60"/>
      <c r="E35" s="60"/>
      <c r="F35" s="60"/>
      <c r="G35" s="60"/>
      <c r="I35" s="11" t="s">
        <v>43</v>
      </c>
      <c r="K35" s="21" t="str">
        <f>C35</f>
        <v>Hyperlink</v>
      </c>
    </row>
    <row r="36" spans="3:11" ht="14.4" outlineLevel="1" x14ac:dyDescent="0.3">
      <c r="C36" s="60"/>
      <c r="D36" s="60"/>
      <c r="E36" s="60"/>
      <c r="F36" s="60"/>
      <c r="G36" s="60"/>
      <c r="K36" s="21"/>
    </row>
    <row r="37" spans="3:11" ht="14.4" outlineLevel="1" x14ac:dyDescent="0.3">
      <c r="C37" s="60" t="s">
        <v>44</v>
      </c>
      <c r="D37" s="60"/>
      <c r="E37" s="60"/>
      <c r="F37" s="60"/>
      <c r="G37" s="60"/>
      <c r="I37" s="25" t="str">
        <f>'Error Checks'!E12</f>
        <v>Unused</v>
      </c>
      <c r="K37" s="21" t="str">
        <f>C37</f>
        <v>Internal Reference</v>
      </c>
    </row>
    <row r="38" spans="3:11" ht="14.4" outlineLevel="1" x14ac:dyDescent="0.3">
      <c r="C38" s="60"/>
      <c r="D38" s="60"/>
      <c r="E38" s="60"/>
      <c r="F38" s="60"/>
      <c r="G38" s="60"/>
      <c r="K38" s="21"/>
    </row>
    <row r="39" spans="3:11" ht="14.4" outlineLevel="1" x14ac:dyDescent="0.3">
      <c r="C39" s="60" t="s">
        <v>45</v>
      </c>
      <c r="D39" s="60"/>
      <c r="E39" s="60"/>
      <c r="F39" s="60"/>
      <c r="G39" s="60"/>
      <c r="I39" s="26">
        <v>77</v>
      </c>
      <c r="K39" s="21" t="s">
        <v>46</v>
      </c>
    </row>
    <row r="40" spans="3:11" ht="14.4" outlineLevel="1" x14ac:dyDescent="0.3">
      <c r="C40" s="60"/>
      <c r="D40" s="60"/>
      <c r="E40" s="60"/>
      <c r="F40" s="60"/>
      <c r="G40" s="60"/>
      <c r="K40" s="21"/>
    </row>
    <row r="41" spans="3:11" ht="14.4" outlineLevel="1" x14ac:dyDescent="0.3">
      <c r="C41" s="60" t="s">
        <v>47</v>
      </c>
      <c r="D41" s="60"/>
      <c r="E41" s="60"/>
      <c r="F41" s="60"/>
      <c r="G41" s="60"/>
      <c r="I41" s="27">
        <f>I39</f>
        <v>77</v>
      </c>
      <c r="K41" s="21" t="str">
        <f>C41</f>
        <v>Line Total</v>
      </c>
    </row>
    <row r="42" spans="3:11" ht="14.4" outlineLevel="1" x14ac:dyDescent="0.3">
      <c r="C42" s="60"/>
      <c r="D42" s="60"/>
      <c r="E42" s="60"/>
      <c r="F42" s="60"/>
      <c r="G42" s="60"/>
      <c r="K42" s="21"/>
    </row>
    <row r="43" spans="3:11" ht="14.4" outlineLevel="1" x14ac:dyDescent="0.3">
      <c r="C43" s="60" t="s">
        <v>48</v>
      </c>
      <c r="D43" s="60"/>
      <c r="E43" s="60"/>
      <c r="F43" s="60"/>
      <c r="G43" s="60"/>
      <c r="I43" s="28">
        <v>365</v>
      </c>
      <c r="K43" s="21" t="str">
        <f>C43</f>
        <v>Parameter</v>
      </c>
    </row>
    <row r="44" spans="3:11" ht="14.4" outlineLevel="1" x14ac:dyDescent="0.3">
      <c r="C44" s="60"/>
      <c r="D44" s="60"/>
      <c r="E44" s="60"/>
      <c r="F44" s="60"/>
      <c r="G44" s="60"/>
      <c r="K44" s="21"/>
    </row>
    <row r="45" spans="3:11" ht="14.4" outlineLevel="1" x14ac:dyDescent="0.3">
      <c r="C45" s="60" t="s">
        <v>49</v>
      </c>
      <c r="D45" s="60"/>
      <c r="E45" s="60"/>
      <c r="F45" s="60"/>
      <c r="G45" s="60"/>
      <c r="I45" s="29" t="s">
        <v>50</v>
      </c>
      <c r="K45" s="21" t="str">
        <f>C45</f>
        <v>Range Name Description</v>
      </c>
    </row>
    <row r="46" spans="3:11" ht="14.4" outlineLevel="1" x14ac:dyDescent="0.3">
      <c r="C46" s="60"/>
      <c r="D46" s="60"/>
      <c r="E46" s="60"/>
      <c r="F46" s="60"/>
      <c r="G46" s="60"/>
      <c r="K46" s="21"/>
    </row>
    <row r="47" spans="3:11" ht="14.4" outlineLevel="1" x14ac:dyDescent="0.3">
      <c r="C47" s="60" t="s">
        <v>51</v>
      </c>
      <c r="D47" s="60"/>
      <c r="E47" s="60"/>
      <c r="F47" s="60"/>
      <c r="G47" s="60"/>
      <c r="I47" s="30">
        <f>ROW(C47)</f>
        <v>47</v>
      </c>
      <c r="K47" s="21" t="s">
        <v>52</v>
      </c>
    </row>
    <row r="48" spans="3:11" ht="14.4" outlineLevel="1" x14ac:dyDescent="0.3">
      <c r="C48" s="60"/>
      <c r="D48" s="60"/>
      <c r="E48" s="60"/>
      <c r="F48" s="60"/>
      <c r="G48" s="60"/>
      <c r="K48" s="21"/>
    </row>
    <row r="49" spans="2:13" ht="14.4" outlineLevel="1" x14ac:dyDescent="0.3">
      <c r="C49" s="60" t="s">
        <v>53</v>
      </c>
      <c r="D49" s="60"/>
      <c r="E49" s="60"/>
      <c r="F49" s="60"/>
      <c r="G49" s="60"/>
      <c r="I49" s="31">
        <f>I41</f>
        <v>77</v>
      </c>
      <c r="K49" s="21" t="str">
        <f>C49</f>
        <v>Row Summary</v>
      </c>
    </row>
    <row r="50" spans="2:13" ht="14.4" outlineLevel="1" x14ac:dyDescent="0.3">
      <c r="C50" s="60"/>
      <c r="D50" s="60"/>
      <c r="E50" s="60"/>
      <c r="F50" s="60"/>
      <c r="G50" s="60"/>
      <c r="K50" s="21"/>
    </row>
    <row r="51" spans="2:13" ht="14.4" outlineLevel="1" x14ac:dyDescent="0.3">
      <c r="C51" s="60" t="s">
        <v>54</v>
      </c>
      <c r="D51" s="60"/>
      <c r="E51" s="60"/>
      <c r="F51" s="60"/>
      <c r="G51" s="60"/>
      <c r="I51" s="32" t="s">
        <v>68</v>
      </c>
      <c r="K51" s="21" t="str">
        <f>C51</f>
        <v>Units</v>
      </c>
    </row>
    <row r="52" spans="2:13" ht="14.4" outlineLevel="1" x14ac:dyDescent="0.3">
      <c r="C52" s="60"/>
      <c r="D52" s="60"/>
      <c r="E52" s="60"/>
      <c r="F52" s="60"/>
      <c r="G52" s="60"/>
      <c r="K52" s="21"/>
    </row>
    <row r="53" spans="2:13" ht="14.4" outlineLevel="1" x14ac:dyDescent="0.3">
      <c r="C53" s="60" t="s">
        <v>55</v>
      </c>
      <c r="D53" s="60"/>
      <c r="E53" s="60"/>
      <c r="F53" s="60"/>
      <c r="G53" s="60"/>
      <c r="I53" s="33"/>
      <c r="K53" s="21" t="str">
        <f>C53</f>
        <v>WIP</v>
      </c>
    </row>
    <row r="54" spans="2:13" ht="14.4" outlineLevel="1" x14ac:dyDescent="0.3">
      <c r="C54" s="60"/>
      <c r="D54" s="60"/>
      <c r="E54" s="60"/>
      <c r="F54" s="60"/>
      <c r="G54" s="60"/>
      <c r="K54" s="21"/>
    </row>
    <row r="55" spans="2:13" outlineLevel="1" x14ac:dyDescent="0.2">
      <c r="C55" s="60"/>
      <c r="D55" s="60"/>
      <c r="E55" s="60"/>
      <c r="F55" s="60"/>
      <c r="G55" s="60"/>
    </row>
    <row r="56" spans="2:13" ht="16.2" thickBot="1" x14ac:dyDescent="0.35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" outlineLevel="1" thickTop="1" x14ac:dyDescent="0.2"/>
    <row r="58" spans="2:13" ht="12" outlineLevel="1" x14ac:dyDescent="0.25">
      <c r="C58" s="61" t="s">
        <v>28</v>
      </c>
      <c r="D58" s="61"/>
      <c r="E58" s="61"/>
      <c r="F58" s="61"/>
      <c r="G58" s="61"/>
      <c r="H58" s="13"/>
      <c r="I58" s="13" t="s">
        <v>29</v>
      </c>
      <c r="J58" s="13"/>
      <c r="K58" s="13" t="s">
        <v>30</v>
      </c>
    </row>
    <row r="59" spans="2:13" outlineLevel="1" x14ac:dyDescent="0.2"/>
    <row r="60" spans="2:13" ht="14.4" outlineLevel="1" x14ac:dyDescent="0.3">
      <c r="C60" s="60" t="s">
        <v>57</v>
      </c>
      <c r="D60" s="60"/>
      <c r="E60" s="60"/>
      <c r="F60" s="60"/>
      <c r="G60" s="60"/>
      <c r="I60" s="42">
        <v>123456.789</v>
      </c>
      <c r="K60" s="21" t="str">
        <f t="shared" ref="K60:K66" si="0">C60</f>
        <v>Comma</v>
      </c>
    </row>
    <row r="61" spans="2:13" ht="14.4" outlineLevel="1" x14ac:dyDescent="0.3">
      <c r="C61" s="60"/>
      <c r="D61" s="60"/>
      <c r="E61" s="60"/>
      <c r="F61" s="60"/>
      <c r="G61" s="60"/>
      <c r="K61" s="21"/>
    </row>
    <row r="62" spans="2:13" ht="14.4" outlineLevel="1" x14ac:dyDescent="0.3">
      <c r="C62" s="60" t="s">
        <v>58</v>
      </c>
      <c r="D62" s="60"/>
      <c r="E62" s="60"/>
      <c r="F62" s="60"/>
      <c r="G62" s="60"/>
      <c r="I62" s="41">
        <v>-123456.789</v>
      </c>
      <c r="K62" s="21" t="str">
        <f t="shared" si="0"/>
        <v>Comma [0]</v>
      </c>
    </row>
    <row r="63" spans="2:13" ht="14.4" outlineLevel="1" x14ac:dyDescent="0.3">
      <c r="C63" s="60"/>
      <c r="D63" s="60"/>
      <c r="E63" s="60"/>
      <c r="F63" s="60"/>
      <c r="G63" s="60"/>
      <c r="K63" s="21"/>
    </row>
    <row r="64" spans="2:13" ht="14.4" outlineLevel="1" x14ac:dyDescent="0.3">
      <c r="C64" s="60" t="s">
        <v>59</v>
      </c>
      <c r="D64" s="60"/>
      <c r="E64" s="60"/>
      <c r="F64" s="60"/>
      <c r="G64" s="60"/>
      <c r="I64" s="43">
        <v>123456.789</v>
      </c>
      <c r="K64" s="21" t="str">
        <f t="shared" si="0"/>
        <v>Currency</v>
      </c>
    </row>
    <row r="65" spans="3:11" ht="14.4" outlineLevel="1" x14ac:dyDescent="0.3">
      <c r="C65" s="60"/>
      <c r="D65" s="60"/>
      <c r="E65" s="60"/>
      <c r="F65" s="60"/>
      <c r="G65" s="60"/>
      <c r="K65" s="21"/>
    </row>
    <row r="66" spans="3:11" ht="14.4" outlineLevel="1" x14ac:dyDescent="0.3">
      <c r="C66" s="60" t="s">
        <v>60</v>
      </c>
      <c r="D66" s="60"/>
      <c r="E66" s="60"/>
      <c r="F66" s="60"/>
      <c r="G66" s="60"/>
      <c r="I66" s="44">
        <v>123456.789</v>
      </c>
      <c r="K66" s="21" t="str">
        <f t="shared" si="0"/>
        <v>Currency [0]</v>
      </c>
    </row>
    <row r="67" spans="3:11" ht="14.4" outlineLevel="1" x14ac:dyDescent="0.3">
      <c r="C67" s="60"/>
      <c r="D67" s="60"/>
      <c r="E67" s="60"/>
      <c r="F67" s="60"/>
      <c r="G67" s="60"/>
      <c r="K67" s="21"/>
    </row>
    <row r="68" spans="3:11" ht="14.4" outlineLevel="1" x14ac:dyDescent="0.3">
      <c r="C68" s="60" t="s">
        <v>61</v>
      </c>
      <c r="D68" s="60"/>
      <c r="E68" s="60"/>
      <c r="F68" s="60"/>
      <c r="G68" s="60"/>
      <c r="I68" s="45">
        <f ca="1">TODAY()</f>
        <v>44672</v>
      </c>
      <c r="K68" s="21" t="str">
        <f>C68</f>
        <v>Date</v>
      </c>
    </row>
    <row r="69" spans="3:11" ht="14.4" outlineLevel="1" x14ac:dyDescent="0.3">
      <c r="C69" s="60"/>
      <c r="D69" s="60"/>
      <c r="E69" s="60"/>
      <c r="F69" s="60"/>
      <c r="G69" s="60"/>
      <c r="K69" s="21"/>
    </row>
    <row r="70" spans="3:11" ht="14.4" outlineLevel="1" x14ac:dyDescent="0.3">
      <c r="C70" s="60" t="s">
        <v>62</v>
      </c>
      <c r="D70" s="60"/>
      <c r="E70" s="60"/>
      <c r="F70" s="60"/>
      <c r="G70" s="60"/>
      <c r="I70" s="37">
        <f ca="1">TODAY()</f>
        <v>44672</v>
      </c>
      <c r="K70" s="21" t="str">
        <f>C70</f>
        <v>Date Heading</v>
      </c>
    </row>
    <row r="71" spans="3:11" ht="14.4" outlineLevel="1" x14ac:dyDescent="0.3">
      <c r="C71" s="60"/>
      <c r="D71" s="60"/>
      <c r="E71" s="60"/>
      <c r="F71" s="60"/>
      <c r="G71" s="60"/>
      <c r="K71" s="21"/>
    </row>
    <row r="72" spans="3:11" ht="14.4" outlineLevel="1" x14ac:dyDescent="0.3">
      <c r="C72" s="60" t="s">
        <v>63</v>
      </c>
      <c r="D72" s="60"/>
      <c r="E72" s="60"/>
      <c r="F72" s="60"/>
      <c r="G72" s="60"/>
      <c r="I72" s="34">
        <v>-123456.789</v>
      </c>
      <c r="K72" s="21" t="str">
        <f>C72</f>
        <v>Numbers 0</v>
      </c>
    </row>
    <row r="73" spans="3:11" ht="14.4" outlineLevel="1" x14ac:dyDescent="0.3">
      <c r="C73" s="60"/>
      <c r="D73" s="60"/>
      <c r="E73" s="60"/>
      <c r="F73" s="60"/>
      <c r="G73" s="60"/>
      <c r="K73" s="21"/>
    </row>
    <row r="74" spans="3:11" ht="14.4" outlineLevel="1" x14ac:dyDescent="0.3">
      <c r="C74" s="60" t="s">
        <v>64</v>
      </c>
      <c r="D74" s="60"/>
      <c r="E74" s="60"/>
      <c r="F74" s="60"/>
      <c r="G74" s="60"/>
      <c r="I74" s="35">
        <v>0.5</v>
      </c>
      <c r="K74" s="21" t="str">
        <f>C74</f>
        <v>Percent</v>
      </c>
    </row>
    <row r="75" spans="3:11" outlineLevel="1" x14ac:dyDescent="0.2">
      <c r="C75" s="60"/>
      <c r="D75" s="60"/>
      <c r="E75" s="60"/>
      <c r="F75" s="60"/>
      <c r="G75" s="60"/>
    </row>
    <row r="76" spans="3:11" outlineLevel="1" x14ac:dyDescent="0.2">
      <c r="C76" s="60"/>
      <c r="D76" s="60"/>
      <c r="E76" s="60"/>
      <c r="F76" s="60"/>
      <c r="G76" s="60"/>
    </row>
    <row r="77" spans="3:11" x14ac:dyDescent="0.2">
      <c r="C77" s="60"/>
      <c r="D77" s="60"/>
      <c r="E77" s="60"/>
      <c r="F77" s="60"/>
      <c r="G77" s="60"/>
    </row>
    <row r="78" spans="3:11" x14ac:dyDescent="0.2">
      <c r="C78" s="60"/>
      <c r="D78" s="60"/>
      <c r="E78" s="60"/>
      <c r="F78" s="60"/>
      <c r="G78" s="60"/>
    </row>
    <row r="79" spans="3:11" x14ac:dyDescent="0.2">
      <c r="C79" s="60"/>
      <c r="D79" s="60"/>
      <c r="E79" s="60"/>
      <c r="F79" s="60"/>
      <c r="G79" s="60"/>
    </row>
    <row r="80" spans="3:11" x14ac:dyDescent="0.2">
      <c r="C80" s="60"/>
      <c r="D80" s="60"/>
      <c r="E80" s="60"/>
      <c r="F80" s="60"/>
      <c r="G80" s="60"/>
    </row>
    <row r="81" spans="3:7" x14ac:dyDescent="0.2">
      <c r="C81" s="60"/>
      <c r="D81" s="60"/>
      <c r="E81" s="60"/>
      <c r="F81" s="60"/>
      <c r="G81" s="60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24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1.4" outlineLevelRow="1" x14ac:dyDescent="0.2"/>
  <cols>
    <col min="1" max="5" width="3.75" customWidth="1"/>
    <col min="6" max="6" width="16.25" customWidth="1"/>
    <col min="7" max="7" width="14.375" customWidth="1"/>
    <col min="8" max="8" width="3" customWidth="1"/>
    <col min="9" max="18" width="9.125" customWidth="1"/>
    <col min="19" max="19" width="1.75" customWidth="1"/>
    <col min="20" max="16384" width="9.125" hidden="1"/>
  </cols>
  <sheetData>
    <row r="1" spans="1:18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9"/>
      <c r="K1" s="59"/>
    </row>
    <row r="2" spans="1:18" ht="17.399999999999999" x14ac:dyDescent="0.3">
      <c r="A2" s="16" t="str">
        <f ca="1">Model_Name</f>
        <v>SP Vertical to Horizontal - Suggested Solution.xlsx</v>
      </c>
    </row>
    <row r="3" spans="1:18" ht="12" x14ac:dyDescent="0.25">
      <c r="A3" s="59" t="s">
        <v>1</v>
      </c>
      <c r="B3" s="59"/>
      <c r="C3" s="59"/>
      <c r="D3" s="59"/>
      <c r="E3" s="59"/>
    </row>
    <row r="4" spans="1:18" ht="13.8" x14ac:dyDescent="0.25">
      <c r="E4" t="s">
        <v>2</v>
      </c>
      <c r="I4" s="1">
        <f>Overall_Error_Check</f>
        <v>0</v>
      </c>
    </row>
    <row r="6" spans="1:18" ht="16.2" thickBot="1" x14ac:dyDescent="0.35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" outlineLevel="1" thickTop="1" x14ac:dyDescent="0.2"/>
    <row r="8" spans="1:18" ht="16.8" outlineLevel="1" x14ac:dyDescent="0.3">
      <c r="C8" s="3" t="s">
        <v>4</v>
      </c>
    </row>
    <row r="9" spans="1:18" ht="16.8" outlineLevel="1" x14ac:dyDescent="0.3">
      <c r="C9" s="3"/>
    </row>
    <row r="10" spans="1:18" ht="16.8" outlineLevel="1" x14ac:dyDescent="0.3">
      <c r="C10" s="3"/>
      <c r="E10" s="4" t="s">
        <v>3</v>
      </c>
    </row>
    <row r="11" spans="1:18" outlineLevel="1" x14ac:dyDescent="0.2">
      <c r="E11" t="s">
        <v>5</v>
      </c>
      <c r="G11" s="62" t="str">
        <f ca="1">IF(ISERROR(OR(FIND("[",CELL("filename",A1)),FIND("]",CELL("filename",A1)))),"",MID(CELL("filename",A1),FIND("[",CELL("filename",A1))+1,FIND("]",CELL("filename",A1))-FIND("[",CELL("filename",A1))-1))</f>
        <v>SP Vertical to Horizontal - Suggested Solution.xlsx</v>
      </c>
      <c r="H11" s="62"/>
      <c r="I11" s="62"/>
      <c r="J11" s="62"/>
      <c r="K11" s="62"/>
      <c r="L11" s="62"/>
      <c r="M11" s="62"/>
      <c r="N11" s="62"/>
    </row>
    <row r="12" spans="1:18" outlineLevel="1" x14ac:dyDescent="0.2">
      <c r="E12" t="s">
        <v>6</v>
      </c>
      <c r="G12" s="63" t="s">
        <v>69</v>
      </c>
      <c r="H12" s="63"/>
      <c r="I12" s="63"/>
      <c r="J12" s="63"/>
      <c r="K12" s="63"/>
      <c r="L12" s="63"/>
      <c r="M12" s="63"/>
      <c r="N12" s="63"/>
    </row>
    <row r="13" spans="1:18" outlineLevel="1" x14ac:dyDescent="0.2"/>
    <row r="14" spans="1:18" outlineLevel="1" x14ac:dyDescent="0.2"/>
    <row r="15" spans="1:18" ht="16.2" thickBot="1" x14ac:dyDescent="0.35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" outlineLevel="1" thickTop="1" x14ac:dyDescent="0.2"/>
    <row r="17" spans="3:7" ht="16.8" outlineLevel="1" x14ac:dyDescent="0.3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23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AG39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outlineLevelRow="1" x14ac:dyDescent="0.2"/>
  <cols>
    <col min="1" max="3" width="3.75" customWidth="1"/>
    <col min="4" max="4" width="9.375" bestFit="1" customWidth="1"/>
    <col min="5" max="5" width="12.25" bestFit="1" customWidth="1"/>
    <col min="6" max="6" width="13.5" style="49" bestFit="1" customWidth="1"/>
    <col min="7" max="7" width="13.125" style="49" bestFit="1" customWidth="1"/>
    <col min="8" max="8" width="10" style="49" bestFit="1" customWidth="1"/>
    <col min="9" max="9" width="13.125" style="49" bestFit="1" customWidth="1"/>
    <col min="10" max="10" width="11.75" style="49" bestFit="1" customWidth="1"/>
    <col min="11" max="11" width="18" bestFit="1" customWidth="1"/>
    <col min="12" max="12" width="10" bestFit="1" customWidth="1"/>
    <col min="13" max="13" width="9.25" style="49" bestFit="1" customWidth="1"/>
    <col min="14" max="14" width="10.125" style="49" bestFit="1" customWidth="1"/>
    <col min="15" max="15" width="9.75" bestFit="1" customWidth="1"/>
    <col min="16" max="16" width="10" bestFit="1" customWidth="1"/>
    <col min="17" max="17" width="13.125" bestFit="1" customWidth="1"/>
    <col min="18" max="18" width="10" bestFit="1" customWidth="1"/>
    <col min="19" max="19" width="9.75" bestFit="1" customWidth="1"/>
    <col min="20" max="20" width="10" bestFit="1" customWidth="1"/>
    <col min="21" max="21" width="12.5" bestFit="1" customWidth="1"/>
    <col min="22" max="27" width="8.875" customWidth="1"/>
  </cols>
  <sheetData>
    <row r="1" spans="1:25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Vertical to Horizontal</v>
      </c>
    </row>
    <row r="2" spans="1:25" ht="17.399999999999999" x14ac:dyDescent="0.3">
      <c r="A2" s="16" t="str">
        <f ca="1">Model_Name</f>
        <v>SP Vertical to Horizontal - Suggested Solution.xlsx</v>
      </c>
    </row>
    <row r="3" spans="1:25" ht="12" x14ac:dyDescent="0.25">
      <c r="A3" s="59" t="s">
        <v>1</v>
      </c>
      <c r="B3" s="59"/>
      <c r="C3" s="59"/>
      <c r="D3" s="59"/>
      <c r="E3" s="59"/>
      <c r="F3" s="48"/>
      <c r="G3" s="48"/>
      <c r="H3" s="48"/>
      <c r="I3" s="48"/>
      <c r="J3" s="48"/>
    </row>
    <row r="4" spans="1:25" ht="13.8" x14ac:dyDescent="0.25">
      <c r="E4" t="s">
        <v>2</v>
      </c>
      <c r="H4" s="1">
        <f>Overall_Error_Check</f>
        <v>0</v>
      </c>
    </row>
    <row r="5" spans="1:25" ht="12" x14ac:dyDescent="0.25">
      <c r="A5" s="11"/>
    </row>
    <row r="6" spans="1:25" ht="16.2" thickBot="1" x14ac:dyDescent="0.35">
      <c r="B6" s="40">
        <f>MAX($B$5:$B5)+1</f>
        <v>1</v>
      </c>
      <c r="C6" s="2" t="str">
        <f ca="1">A1</f>
        <v>Vertical to Horizontal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" outlineLevel="1" thickTop="1" x14ac:dyDescent="0.2"/>
    <row r="8" spans="1:25" s="47" customFormat="1" ht="16.8" outlineLevel="1" x14ac:dyDescent="0.3">
      <c r="C8" s="3" t="s">
        <v>115</v>
      </c>
      <c r="F8" s="49"/>
      <c r="G8" s="49"/>
      <c r="H8" s="49"/>
      <c r="I8" s="49"/>
      <c r="J8" s="49"/>
      <c r="M8" s="49"/>
      <c r="N8" s="49"/>
    </row>
    <row r="9" spans="1:25" outlineLevel="1" x14ac:dyDescent="0.2">
      <c r="F9"/>
      <c r="G9"/>
      <c r="H9"/>
      <c r="I9"/>
      <c r="J9"/>
      <c r="M9"/>
      <c r="N9"/>
    </row>
    <row r="10" spans="1:25" ht="12" outlineLevel="1" x14ac:dyDescent="0.25">
      <c r="D10" s="53" t="s">
        <v>75</v>
      </c>
      <c r="E10" s="53" t="s">
        <v>76</v>
      </c>
      <c r="F10" s="53" t="s">
        <v>77</v>
      </c>
      <c r="G10" s="53" t="s">
        <v>78</v>
      </c>
      <c r="H10" s="53" t="s">
        <v>79</v>
      </c>
      <c r="I10" s="53" t="s">
        <v>80</v>
      </c>
      <c r="J10" s="52"/>
      <c r="K10" s="53" t="s">
        <v>81</v>
      </c>
      <c r="M10"/>
      <c r="N10"/>
    </row>
    <row r="11" spans="1:25" outlineLevel="1" x14ac:dyDescent="0.2">
      <c r="D11" s="20" t="s">
        <v>82</v>
      </c>
      <c r="E11" s="20" t="s">
        <v>83</v>
      </c>
      <c r="F11" s="20" t="s">
        <v>84</v>
      </c>
      <c r="G11" s="20" t="s">
        <v>85</v>
      </c>
      <c r="H11" s="55">
        <v>12</v>
      </c>
      <c r="I11" s="55">
        <v>6</v>
      </c>
      <c r="J11" s="52"/>
      <c r="K11" s="20" t="s">
        <v>77</v>
      </c>
      <c r="M11"/>
      <c r="N11"/>
    </row>
    <row r="12" spans="1:25" outlineLevel="1" x14ac:dyDescent="0.2">
      <c r="D12" s="20" t="s">
        <v>82</v>
      </c>
      <c r="E12" s="20" t="s">
        <v>83</v>
      </c>
      <c r="F12" s="20" t="s">
        <v>86</v>
      </c>
      <c r="G12" s="20"/>
      <c r="H12" s="55">
        <v>9</v>
      </c>
      <c r="I12" s="55">
        <v>3</v>
      </c>
      <c r="J12" s="52"/>
      <c r="K12" s="20" t="s">
        <v>79</v>
      </c>
      <c r="M12"/>
      <c r="N12"/>
    </row>
    <row r="13" spans="1:25" outlineLevel="1" x14ac:dyDescent="0.2">
      <c r="D13" s="20" t="s">
        <v>82</v>
      </c>
      <c r="E13" s="20" t="s">
        <v>83</v>
      </c>
      <c r="F13" s="20" t="s">
        <v>87</v>
      </c>
      <c r="G13" s="20"/>
      <c r="H13" s="55">
        <v>24</v>
      </c>
      <c r="I13" s="55">
        <v>6</v>
      </c>
      <c r="J13" s="52"/>
      <c r="K13" s="20" t="s">
        <v>80</v>
      </c>
      <c r="M13"/>
      <c r="N13"/>
    </row>
    <row r="14" spans="1:25" outlineLevel="1" x14ac:dyDescent="0.2">
      <c r="D14" s="20" t="s">
        <v>88</v>
      </c>
      <c r="E14" s="20" t="s">
        <v>89</v>
      </c>
      <c r="F14" s="20" t="s">
        <v>90</v>
      </c>
      <c r="G14" s="20" t="s">
        <v>91</v>
      </c>
      <c r="H14" s="55">
        <v>2</v>
      </c>
      <c r="I14" s="55">
        <v>1</v>
      </c>
      <c r="J14" s="52"/>
      <c r="K14" s="20" t="s">
        <v>78</v>
      </c>
      <c r="M14"/>
      <c r="N14"/>
    </row>
    <row r="15" spans="1:25" outlineLevel="1" x14ac:dyDescent="0.2">
      <c r="D15" s="20" t="s">
        <v>88</v>
      </c>
      <c r="E15" s="20" t="s">
        <v>89</v>
      </c>
      <c r="F15" s="20" t="s">
        <v>92</v>
      </c>
      <c r="G15" s="20"/>
      <c r="H15" s="55">
        <v>12</v>
      </c>
      <c r="I15" s="55">
        <v>4</v>
      </c>
      <c r="J15" s="52"/>
      <c r="K15" s="52"/>
      <c r="M15"/>
      <c r="N15"/>
    </row>
    <row r="16" spans="1:25" outlineLevel="1" x14ac:dyDescent="0.2">
      <c r="D16" s="20" t="s">
        <v>88</v>
      </c>
      <c r="E16" s="20" t="s">
        <v>89</v>
      </c>
      <c r="F16" s="20" t="s">
        <v>87</v>
      </c>
      <c r="G16" s="20" t="s">
        <v>85</v>
      </c>
      <c r="H16" s="55">
        <v>3</v>
      </c>
      <c r="I16" s="55">
        <v>1</v>
      </c>
      <c r="J16" s="52"/>
      <c r="K16" s="52"/>
      <c r="M16"/>
      <c r="N16"/>
    </row>
    <row r="17" spans="3:33" outlineLevel="1" x14ac:dyDescent="0.2">
      <c r="D17" s="20" t="s">
        <v>88</v>
      </c>
      <c r="E17" s="20" t="s">
        <v>89</v>
      </c>
      <c r="F17" s="20" t="s">
        <v>93</v>
      </c>
      <c r="G17" s="20" t="s">
        <v>94</v>
      </c>
      <c r="H17" s="55">
        <v>4</v>
      </c>
      <c r="I17" s="55">
        <v>1</v>
      </c>
      <c r="J17" s="52"/>
      <c r="K17" s="52"/>
      <c r="M17"/>
      <c r="N17"/>
    </row>
    <row r="18" spans="3:33" outlineLevel="1" x14ac:dyDescent="0.2">
      <c r="D18" s="20" t="s">
        <v>95</v>
      </c>
      <c r="E18" s="20" t="s">
        <v>96</v>
      </c>
      <c r="F18" s="20" t="s">
        <v>97</v>
      </c>
      <c r="G18" s="20"/>
      <c r="H18" s="55">
        <v>4</v>
      </c>
      <c r="I18" s="55">
        <v>1</v>
      </c>
      <c r="J18" s="52"/>
      <c r="K18" s="52"/>
      <c r="M18"/>
      <c r="N18"/>
    </row>
    <row r="19" spans="3:33" outlineLevel="1" x14ac:dyDescent="0.2">
      <c r="D19" s="20" t="s">
        <v>95</v>
      </c>
      <c r="E19" s="20" t="s">
        <v>96</v>
      </c>
      <c r="F19" s="20" t="s">
        <v>87</v>
      </c>
      <c r="G19" s="20" t="s">
        <v>98</v>
      </c>
      <c r="H19" s="55">
        <v>5</v>
      </c>
      <c r="I19" s="55">
        <v>1</v>
      </c>
      <c r="J19" s="52"/>
      <c r="K19" s="52"/>
      <c r="M19"/>
      <c r="N19"/>
    </row>
    <row r="20" spans="3:33" outlineLevel="1" x14ac:dyDescent="0.2">
      <c r="F20"/>
      <c r="G20"/>
      <c r="H20"/>
      <c r="I20"/>
      <c r="J20"/>
      <c r="M20"/>
      <c r="N20"/>
    </row>
    <row r="21" spans="3:33" outlineLevel="1" x14ac:dyDescent="0.2">
      <c r="F21"/>
      <c r="G21"/>
      <c r="H21"/>
      <c r="I21"/>
      <c r="J21"/>
      <c r="M21"/>
      <c r="N21"/>
    </row>
    <row r="22" spans="3:33" ht="16.8" outlineLevel="1" x14ac:dyDescent="0.3">
      <c r="C22" s="3" t="s">
        <v>74</v>
      </c>
      <c r="F22"/>
      <c r="G22"/>
      <c r="H22"/>
      <c r="I22"/>
      <c r="J22"/>
      <c r="M22"/>
      <c r="N22"/>
    </row>
    <row r="23" spans="3:33" outlineLevel="1" x14ac:dyDescent="0.2">
      <c r="F23"/>
      <c r="G23"/>
      <c r="H23"/>
      <c r="I23"/>
      <c r="J23"/>
      <c r="M23"/>
      <c r="N23"/>
    </row>
    <row r="24" spans="3:33" ht="12" outlineLevel="1" x14ac:dyDescent="0.25">
      <c r="D24" s="54" t="s">
        <v>75</v>
      </c>
      <c r="E24" s="54" t="s">
        <v>76</v>
      </c>
      <c r="F24" s="54" t="s">
        <v>99</v>
      </c>
      <c r="G24" s="54" t="s">
        <v>100</v>
      </c>
      <c r="H24" s="54" t="s">
        <v>101</v>
      </c>
      <c r="I24" s="54" t="s">
        <v>102</v>
      </c>
      <c r="J24" s="54" t="s">
        <v>103</v>
      </c>
      <c r="K24" s="54" t="s">
        <v>104</v>
      </c>
      <c r="L24" s="54" t="s">
        <v>105</v>
      </c>
      <c r="M24" s="54" t="s">
        <v>106</v>
      </c>
      <c r="N24" s="54" t="s">
        <v>107</v>
      </c>
      <c r="O24" s="54" t="s">
        <v>108</v>
      </c>
      <c r="P24" s="54" t="s">
        <v>109</v>
      </c>
      <c r="Q24" s="54" t="s">
        <v>110</v>
      </c>
      <c r="R24" s="54" t="s">
        <v>111</v>
      </c>
      <c r="S24" s="54" t="s">
        <v>112</v>
      </c>
      <c r="T24" s="54" t="s">
        <v>113</v>
      </c>
      <c r="U24" s="54" t="s">
        <v>114</v>
      </c>
    </row>
    <row r="25" spans="3:33" outlineLevel="1" x14ac:dyDescent="0.2">
      <c r="D25" s="56" t="s">
        <v>82</v>
      </c>
      <c r="E25" s="56" t="s">
        <v>83</v>
      </c>
      <c r="F25" s="56" t="s">
        <v>84</v>
      </c>
      <c r="G25" s="57">
        <v>12</v>
      </c>
      <c r="H25" s="57">
        <v>6</v>
      </c>
      <c r="I25" s="56" t="s">
        <v>85</v>
      </c>
      <c r="J25" s="56" t="s">
        <v>86</v>
      </c>
      <c r="K25" s="57">
        <v>9</v>
      </c>
      <c r="L25" s="57">
        <v>3</v>
      </c>
      <c r="M25" s="56"/>
      <c r="N25" s="56" t="s">
        <v>87</v>
      </c>
      <c r="O25" s="57">
        <v>24</v>
      </c>
      <c r="P25" s="57">
        <v>6</v>
      </c>
      <c r="Q25" s="56"/>
      <c r="R25" s="56"/>
      <c r="S25" s="57"/>
      <c r="T25" s="57"/>
      <c r="U25" s="56"/>
    </row>
    <row r="26" spans="3:33" outlineLevel="1" x14ac:dyDescent="0.2">
      <c r="D26" s="56" t="s">
        <v>88</v>
      </c>
      <c r="E26" s="56" t="s">
        <v>89</v>
      </c>
      <c r="F26" s="56" t="s">
        <v>90</v>
      </c>
      <c r="G26" s="57">
        <v>2</v>
      </c>
      <c r="H26" s="57">
        <v>1</v>
      </c>
      <c r="I26" s="56" t="s">
        <v>91</v>
      </c>
      <c r="J26" s="56" t="s">
        <v>92</v>
      </c>
      <c r="K26" s="57">
        <v>12</v>
      </c>
      <c r="L26" s="57">
        <v>4</v>
      </c>
      <c r="M26" s="56"/>
      <c r="N26" s="56" t="s">
        <v>87</v>
      </c>
      <c r="O26" s="57">
        <v>3</v>
      </c>
      <c r="P26" s="57">
        <v>1</v>
      </c>
      <c r="Q26" s="56" t="s">
        <v>85</v>
      </c>
      <c r="R26" s="56" t="s">
        <v>93</v>
      </c>
      <c r="S26" s="57">
        <v>4</v>
      </c>
      <c r="T26" s="57">
        <v>1</v>
      </c>
      <c r="U26" s="56" t="s">
        <v>94</v>
      </c>
    </row>
    <row r="27" spans="3:33" outlineLevel="1" x14ac:dyDescent="0.2">
      <c r="D27" s="56" t="s">
        <v>95</v>
      </c>
      <c r="E27" s="56" t="s">
        <v>96</v>
      </c>
      <c r="F27" s="56" t="s">
        <v>97</v>
      </c>
      <c r="G27" s="57">
        <v>4</v>
      </c>
      <c r="H27" s="57">
        <v>1</v>
      </c>
      <c r="I27" s="56"/>
      <c r="J27" s="56" t="s">
        <v>87</v>
      </c>
      <c r="K27" s="57">
        <v>5</v>
      </c>
      <c r="L27" s="57">
        <v>1</v>
      </c>
      <c r="M27" s="56" t="s">
        <v>98</v>
      </c>
      <c r="N27" s="56"/>
      <c r="O27" s="57"/>
      <c r="P27" s="57"/>
      <c r="Q27" s="56"/>
      <c r="R27" s="56"/>
      <c r="S27" s="57"/>
      <c r="T27" s="57"/>
      <c r="U27" s="56"/>
    </row>
    <row r="28" spans="3:33" outlineLevel="1" x14ac:dyDescent="0.2">
      <c r="F28"/>
      <c r="G28"/>
      <c r="H28"/>
      <c r="I28"/>
      <c r="J28"/>
      <c r="M28"/>
      <c r="N28"/>
    </row>
    <row r="29" spans="3:33" outlineLevel="1" x14ac:dyDescent="0.2">
      <c r="F29"/>
      <c r="G29"/>
      <c r="H29"/>
      <c r="I29"/>
      <c r="J29"/>
      <c r="M29"/>
      <c r="N29"/>
    </row>
    <row r="30" spans="3:33" outlineLevel="1" x14ac:dyDescent="0.2"/>
    <row r="31" spans="3:33" s="46" customFormat="1" outlineLevel="1" x14ac:dyDescent="0.2">
      <c r="C31"/>
      <c r="D31"/>
      <c r="E31"/>
      <c r="F31" s="49"/>
      <c r="G31" s="49"/>
      <c r="H31" s="49"/>
      <c r="I31" s="49"/>
      <c r="J31" s="49"/>
      <c r="K31"/>
      <c r="L31"/>
      <c r="M31" s="49"/>
      <c r="N31" s="49"/>
      <c r="O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3:33" outlineLevel="1" x14ac:dyDescent="0.2"/>
    <row r="33" spans="3:33" outlineLevel="1" x14ac:dyDescent="0.2"/>
    <row r="34" spans="3:33" s="46" customFormat="1" outlineLevel="1" x14ac:dyDescent="0.2">
      <c r="C34"/>
      <c r="D34"/>
      <c r="H34" s="49"/>
      <c r="I34" s="49"/>
      <c r="J34" s="49"/>
      <c r="K34"/>
      <c r="L34"/>
      <c r="M34" s="49"/>
      <c r="N34" s="49"/>
      <c r="O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3:33" s="46" customFormat="1" outlineLevel="1" x14ac:dyDescent="0.2">
      <c r="C35"/>
      <c r="D35"/>
      <c r="H35" s="49"/>
      <c r="I35" s="49"/>
      <c r="J35" s="49"/>
      <c r="K35"/>
      <c r="L35"/>
      <c r="M35" s="49"/>
      <c r="N35" s="49"/>
      <c r="O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3:33" outlineLevel="1" x14ac:dyDescent="0.2"/>
    <row r="37" spans="3:33" outlineLevel="1" x14ac:dyDescent="0.2"/>
    <row r="38" spans="3:33" outlineLevel="1" x14ac:dyDescent="0.2"/>
    <row r="39" spans="3:33" outlineLevel="1" x14ac:dyDescent="0.2"/>
  </sheetData>
  <mergeCells count="1">
    <mergeCell ref="A3:E3"/>
  </mergeCells>
  <conditionalFormatting sqref="H4">
    <cfRule type="cellIs" dxfId="22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H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/>
    </sheetView>
  </sheetViews>
  <sheetFormatPr defaultColWidth="0" defaultRowHeight="11.4" outlineLevelRow="1" x14ac:dyDescent="0.2"/>
  <cols>
    <col min="1" max="5" width="3.75" customWidth="1"/>
    <col min="6" max="12" width="9.125" customWidth="1"/>
    <col min="13" max="18" width="0" hidden="1" customWidth="1"/>
    <col min="19" max="16384" width="9.125" hidden="1"/>
  </cols>
  <sheetData>
    <row r="1" spans="1:11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9"/>
      <c r="J1" s="59"/>
    </row>
    <row r="2" spans="1:11" ht="17.399999999999999" x14ac:dyDescent="0.3">
      <c r="A2" s="16" t="str">
        <f ca="1">Model_Name</f>
        <v>SP Vertical to Horizontal - Suggested Solution.xlsx</v>
      </c>
    </row>
    <row r="3" spans="1:11" ht="12" x14ac:dyDescent="0.25">
      <c r="A3" s="59" t="s">
        <v>1</v>
      </c>
      <c r="B3" s="59"/>
      <c r="C3" s="59"/>
      <c r="D3" s="59"/>
      <c r="E3" s="59"/>
    </row>
    <row r="4" spans="1:11" ht="13.8" x14ac:dyDescent="0.25">
      <c r="B4" t="s">
        <v>2</v>
      </c>
      <c r="F4" s="1">
        <f>Overall_Error_Check</f>
        <v>0</v>
      </c>
    </row>
    <row r="5" spans="1:11" ht="12" x14ac:dyDescent="0.25">
      <c r="A5" s="11"/>
    </row>
    <row r="6" spans="1:11" ht="16.2" thickBot="1" x14ac:dyDescent="0.35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2" outlineLevel="1" thickTop="1" x14ac:dyDescent="0.2"/>
    <row r="8" spans="1:11" ht="16.8" outlineLevel="1" x14ac:dyDescent="0.3">
      <c r="C8" s="3" t="s">
        <v>66</v>
      </c>
    </row>
    <row r="9" spans="1:11" ht="16.8" outlineLevel="1" x14ac:dyDescent="0.3">
      <c r="C9" s="3"/>
    </row>
    <row r="10" spans="1:11" ht="16.8" outlineLevel="1" x14ac:dyDescent="0.3">
      <c r="C10" s="3"/>
      <c r="D10" s="4" t="s">
        <v>67</v>
      </c>
    </row>
    <row r="11" spans="1:11" outlineLevel="1" x14ac:dyDescent="0.2"/>
    <row r="12" spans="1:11" ht="13.8" outlineLevel="1" x14ac:dyDescent="0.25">
      <c r="E12" t="s">
        <v>70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3.8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21" priority="5" operator="notEqual">
      <formula>0</formula>
    </cfRule>
  </conditionalFormatting>
  <conditionalFormatting sqref="I12">
    <cfRule type="cellIs" dxfId="20" priority="4" operator="notEqual">
      <formula>0</formula>
    </cfRule>
  </conditionalFormatting>
  <conditionalFormatting sqref="I12">
    <cfRule type="cellIs" dxfId="19" priority="3" operator="notEqual">
      <formula>0</formula>
    </cfRule>
  </conditionalFormatting>
  <conditionalFormatting sqref="F4">
    <cfRule type="cellIs" dxfId="18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c f 5 c 3 e 4 - b e 6 2 - 4 8 8 3 - a 1 b b - c 0 f a 4 b 5 d f 7 2 d "   x m l n s = " h t t p : / / s c h e m a s . m i c r o s o f t . c o m / D a t a M a s h u p " > A A A A A M U F A A B Q S w M E F A A C A A g A K X + V V B R B 3 a + k A A A A 9 g A A A B I A H A B D b 2 5 m a W c v U G F j a 2 F n Z S 5 4 b W w g o h g A K K A U A A A A A A A A A A A A A A A A A A A A A A A A A A A A h Y 9 B D o I w F E S v Q r q n L c W F I Z 8 S 4 1 Y S E 6 N x 2 2 C F R v g Y W i x 3 c + G R v I I Y R d 2 5 n D d v M X O / 3 i A b m j q 4 6 M 6 a F l M S U U 4 C j U V 7 M F i m p H f H c E 4 y C W t V n F S p g 1 F G m w z 2 k J L K u X P C m P e e + p i 2 X c k E 5 x H b 5 6 t N U e l G k Y 9 s / s u h Q e s U F p p I 2 L 3 G S E E j H t O Z E J Q D m y D k B r + C G P c + 2 x 8 I y 7 5 2 f a e l x n C x B T Z F Y O 8 P 8 g F Q S w M E F A A C A A g A K X + V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l / l V R G 3 X z I v w I A A N g H A A A T A B w A R m 9 y b X V s Y X M v U 2 V j d G l v b j E u b S C i G A A o o B Q A A A A A A A A A A A A A A A A A A A A A A A A A A A C V V U 1 v 2 k A Q v S P l P 4 y W Q 2 3 J A X G O c q A k q i K 1 a U t I e 0 A o W u x J s b L e d d f r B I T 4 7 x 3 v r o 0 N j t Q g h M 1 4 5 r 0 3 X + s C Y 5 M q C Q / u O r m 6 G F w M i g 3 X m M C Q L T S X x b P S G f 1 b 8 L V A B t c g 0 A y A P g + q 1 D G S 4 X Y b o x j N S q 1 R m t 9 K v 6 y V e g n C / f K e Z 3 j N b r j h b H V Y z p Q 0 5 L C K B j Z 8 P P 6 a F m Y 0 x 0 y 9 4 p 3 B r I B L c P + A C w E a c + S G i G M l y k w W 8 K x V B h w E R Y F 6 9 v S f C v 8 c J J E V F v m L V m U + U 6 I g b a c c g U 1 j N L M x l b 4 i c E B h 5 G x h Z D G g r X G m s n U q k f T V d 2 a D j R B L R z p n X m e Q j n D U E l E Y z E N 4 S 8 2 m E 3 a W n 4 t z K P C 3 R L 0 L w S j y U z p B X b t Z X U M 2 d 9 Y j b d U Z l 5 t / 5 O 0 + v a i d S L B v 1 E U + / h D 6 x C v o X P C Y k H 9 x U W I b 1 9 q t N e h T E M l S i I i x y H v q T k g E 5 6 X v Q z k K e Z R 5 + q p M X 4 7 + 0 X c q a J P o m f I I W m m y q T E 6 X Z e m s j P n 0 D D V L Z y r t x a J t Q Z 9 O j r I + z 2 b C k E 2 5 P E G n i I w u 5 w m p I I 4 H D z F n U x w S w A 1 d L N Y R / E d D a e o L m q a J B b I B Q V P k Q u y N v K c 0 D d s K I f s d p t z e p R A B d R Q O 6 u 9 9 z h e X F U j y 7 j v q x X d t M g O / + c V N r s O f v 5 K a e w a V d d q G 2 S Z r W m 4 z / f B r X t 7 G y z S 3 H u 1 1 9 u i B Z 3 1 9 e W E e w v f 6 m l P 4 T t l s o X v V N X W 3 + G M 5 s S U P O b B E 4 w 7 S k L f d J d N q w X f U P / p m 1 + / i L W I X m 0 L Q m w G o 8 n k X K A b N 9 y a A 3 W F o b y c P t J k n 7 S n 0 z v P r m s Z C w r + v L t B k W a p Q R 3 Q C s P P k i b + w e x I 1 7 2 S d D y y Z k H r 5 H 5 0 t u K Y n L U H Z 8 l H r l s 3 9 J P K u M d h 6 W 9 W V E 5 2 j D p d 1 u 6 W T 9 4 9 o E 7 k V Q e T P a A + c D q d Q I T h I J X v q G i / O P 3 U f v x V 6 X k 6 L 8 s q 3 t k n B O C Q l v X w 1 b V b 1 c K 8 5 9 U / U E s B A i 0 A F A A C A A g A K X + V V B R B 3 a + k A A A A 9 g A A A B I A A A A A A A A A A A A A A A A A A A A A A E N v b m Z p Z y 9 Q Y W N r Y W d l L n h t b F B L A Q I t A B Q A A g A I A C l / l V Q P y u m r p A A A A O k A A A A T A A A A A A A A A A A A A A A A A P A A A A B b Q 2 9 u d G V u d F 9 U e X B l c 1 0 u e G 1 s U E s B A i 0 A F A A C A A g A K X + V V E b d f M i / A g A A 2 A c A A B M A A A A A A A A A A A A A A A A A 4 Q E A A E Z v c m 1 1 b G F z L 1 N l Y 3 R p b 2 4 x L m 1 Q S w U G A A A A A A M A A w D C A A A A 7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R 4 A A A A A A A C f H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H J h b n N m b 3 J t Z W Q l M j B U Y W J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j F U M D U 6 N T c 6 M T g u N z I 5 M j k 1 N l o i I C 8 + P E V u d H J 5 I F R 5 c G U 9 I k Z p b G x D b 2 x 1 b W 5 U e X B l c y I g V m F s d W U 9 I n N B Q U F B Q U F B Q U F B Q U F B Q U F B Q U F B Q U F B Q U E i I C 8 + P E V u d H J 5 I F R 5 c G U 9 I k Z p b G x D b 2 x 1 b W 5 O Y W 1 l c y I g V m F s d W U 9 I n N b J n F 1 b 3 Q 7 S X R l b U N v Z G U m c X V v d D s s J n F 1 b 3 Q 7 S X R l b U 5 h b W U m c X V v d D s s J n F 1 b 3 Q 7 U 3 V w c G x p Z X I x J n F 1 b 3 Q 7 L C Z x d W 9 0 O 0 l 0 Z W 1 D b 3 N 0 M S Z x d W 9 0 O y w m c X V v d D t J d G V t T V B R M S Z x d W 9 0 O y w m c X V v d D t O b 3 R l M S Z x d W 9 0 O y w m c X V v d D t T d X B w b G l l c j I m c X V v d D s s J n F 1 b 3 Q 7 S X R l b U N v c 3 Q y J n F 1 b 3 Q 7 L C Z x d W 9 0 O 0 l 0 Z W 1 N U F E y J n F 1 b 3 Q 7 L C Z x d W 9 0 O 0 5 v d G U y J n F 1 b 3 Q 7 L C Z x d W 9 0 O 1 N 1 c H B s a W V y M y Z x d W 9 0 O y w m c X V v d D t J d G V t Q 2 9 z d D M m c X V v d D s s J n F 1 b 3 Q 7 S X R l b U 1 Q U T M m c X V v d D s s J n F 1 b 3 Q 7 T m 9 0 Z T M m c X V v d D s s J n F 1 b 3 Q 7 U 3 V w c G x p Z X I 0 J n F 1 b 3 Q 7 L C Z x d W 9 0 O 0 l 0 Z W 1 D b 3 N 0 N C Z x d W 9 0 O y w m c X V v d D t J d G V t T V B R N C Z x d W 9 0 O y w m c X V v d D t O b 3 R l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c m F u c 2 Z v c m 1 l Z C B U Y W J s Z S 9 B d X R v U m V t b 3 Z l Z E N v b H V t b n M x L n t J d G V t Q 2 9 k Z S w w f S Z x d W 9 0 O y w m c X V v d D t T Z W N 0 a W 9 u M S 9 U c m F u c 2 Z v c m 1 l Z C B U Y W J s Z S 9 B d X R v U m V t b 3 Z l Z E N v b H V t b n M x L n t J d G V t T m F t Z S w x f S Z x d W 9 0 O y w m c X V v d D t T Z W N 0 a W 9 u M S 9 U c m F u c 2 Z v c m 1 l Z C B U Y W J s Z S 9 B d X R v U m V t b 3 Z l Z E N v b H V t b n M x L n t T d X B w b G l l c j E s M n 0 m c X V v d D s s J n F 1 b 3 Q 7 U 2 V j d G l v b j E v V H J h b n N m b 3 J t Z W Q g V G F i b G U v Q X V 0 b 1 J l b W 9 2 Z W R D b 2 x 1 b W 5 z M S 5 7 S X R l b U N v c 3 Q x L D N 9 J n F 1 b 3 Q 7 L C Z x d W 9 0 O 1 N l Y 3 R p b 2 4 x L 1 R y Y W 5 z Z m 9 y b W V k I F R h Y m x l L 0 F 1 d G 9 S Z W 1 v d m V k Q 2 9 s d W 1 u c z E u e 0 l 0 Z W 1 N U F E x L D R 9 J n F 1 b 3 Q 7 L C Z x d W 9 0 O 1 N l Y 3 R p b 2 4 x L 1 R y Y W 5 z Z m 9 y b W V k I F R h Y m x l L 0 F 1 d G 9 S Z W 1 v d m V k Q 2 9 s d W 1 u c z E u e 0 5 v d G U x L D V 9 J n F 1 b 3 Q 7 L C Z x d W 9 0 O 1 N l Y 3 R p b 2 4 x L 1 R y Y W 5 z Z m 9 y b W V k I F R h Y m x l L 0 F 1 d G 9 S Z W 1 v d m V k Q 2 9 s d W 1 u c z E u e 1 N 1 c H B s a W V y M i w 2 f S Z x d W 9 0 O y w m c X V v d D t T Z W N 0 a W 9 u M S 9 U c m F u c 2 Z v c m 1 l Z C B U Y W J s Z S 9 B d X R v U m V t b 3 Z l Z E N v b H V t b n M x L n t J d G V t Q 2 9 z d D I s N 3 0 m c X V v d D s s J n F 1 b 3 Q 7 U 2 V j d G l v b j E v V H J h b n N m b 3 J t Z W Q g V G F i b G U v Q X V 0 b 1 J l b W 9 2 Z W R D b 2 x 1 b W 5 z M S 5 7 S X R l b U 1 Q U T I s O H 0 m c X V v d D s s J n F 1 b 3 Q 7 U 2 V j d G l v b j E v V H J h b n N m b 3 J t Z W Q g V G F i b G U v Q X V 0 b 1 J l b W 9 2 Z W R D b 2 x 1 b W 5 z M S 5 7 T m 9 0 Z T I s O X 0 m c X V v d D s s J n F 1 b 3 Q 7 U 2 V j d G l v b j E v V H J h b n N m b 3 J t Z W Q g V G F i b G U v Q X V 0 b 1 J l b W 9 2 Z W R D b 2 x 1 b W 5 z M S 5 7 U 3 V w c G x p Z X I z L D E w f S Z x d W 9 0 O y w m c X V v d D t T Z W N 0 a W 9 u M S 9 U c m F u c 2 Z v c m 1 l Z C B U Y W J s Z S 9 B d X R v U m V t b 3 Z l Z E N v b H V t b n M x L n t J d G V t Q 2 9 z d D M s M T F 9 J n F 1 b 3 Q 7 L C Z x d W 9 0 O 1 N l Y 3 R p b 2 4 x L 1 R y Y W 5 z Z m 9 y b W V k I F R h Y m x l L 0 F 1 d G 9 S Z W 1 v d m V k Q 2 9 s d W 1 u c z E u e 0 l 0 Z W 1 N U F E z L D E y f S Z x d W 9 0 O y w m c X V v d D t T Z W N 0 a W 9 u M S 9 U c m F u c 2 Z v c m 1 l Z C B U Y W J s Z S 9 B d X R v U m V t b 3 Z l Z E N v b H V t b n M x L n t O b 3 R l M y w x M 3 0 m c X V v d D s s J n F 1 b 3 Q 7 U 2 V j d G l v b j E v V H J h b n N m b 3 J t Z W Q g V G F i b G U v Q X V 0 b 1 J l b W 9 2 Z W R D b 2 x 1 b W 5 z M S 5 7 U 3 V w c G x p Z X I 0 L D E 0 f S Z x d W 9 0 O y w m c X V v d D t T Z W N 0 a W 9 u M S 9 U c m F u c 2 Z v c m 1 l Z C B U Y W J s Z S 9 B d X R v U m V t b 3 Z l Z E N v b H V t b n M x L n t J d G V t Q 2 9 z d D Q s M T V 9 J n F 1 b 3 Q 7 L C Z x d W 9 0 O 1 N l Y 3 R p b 2 4 x L 1 R y Y W 5 z Z m 9 y b W V k I F R h Y m x l L 0 F 1 d G 9 S Z W 1 v d m V k Q 2 9 s d W 1 u c z E u e 0 l 0 Z W 1 N U F E 0 L D E 2 f S Z x d W 9 0 O y w m c X V v d D t T Z W N 0 a W 9 u M S 9 U c m F u c 2 Z v c m 1 l Z C B U Y W J s Z S 9 B d X R v U m V t b 3 Z l Z E N v b H V t b n M x L n t O b 3 R l N C w x N 3 0 m c X V v d D t d L C Z x d W 9 0 O 0 N v b H V t b k N v d W 5 0 J n F 1 b 3 Q 7 O j E 4 L C Z x d W 9 0 O 0 t l e U N v b H V t b k 5 h b W V z J n F 1 b 3 Q 7 O l t d L C Z x d W 9 0 O 0 N v b H V t b k l k Z W 5 0 a X R p Z X M m c X V v d D s 6 W y Z x d W 9 0 O 1 N l Y 3 R p b 2 4 x L 1 R y Y W 5 z Z m 9 y b W V k I F R h Y m x l L 0 F 1 d G 9 S Z W 1 v d m V k Q 2 9 s d W 1 u c z E u e 0 l 0 Z W 1 D b 2 R l L D B 9 J n F 1 b 3 Q 7 L C Z x d W 9 0 O 1 N l Y 3 R p b 2 4 x L 1 R y Y W 5 z Z m 9 y b W V k I F R h Y m x l L 0 F 1 d G 9 S Z W 1 v d m V k Q 2 9 s d W 1 u c z E u e 0 l 0 Z W 1 O Y W 1 l L D F 9 J n F 1 b 3 Q 7 L C Z x d W 9 0 O 1 N l Y 3 R p b 2 4 x L 1 R y Y W 5 z Z m 9 y b W V k I F R h Y m x l L 0 F 1 d G 9 S Z W 1 v d m V k Q 2 9 s d W 1 u c z E u e 1 N 1 c H B s a W V y M S w y f S Z x d W 9 0 O y w m c X V v d D t T Z W N 0 a W 9 u M S 9 U c m F u c 2 Z v c m 1 l Z C B U Y W J s Z S 9 B d X R v U m V t b 3 Z l Z E N v b H V t b n M x L n t J d G V t Q 2 9 z d D E s M 3 0 m c X V v d D s s J n F 1 b 3 Q 7 U 2 V j d G l v b j E v V H J h b n N m b 3 J t Z W Q g V G F i b G U v Q X V 0 b 1 J l b W 9 2 Z W R D b 2 x 1 b W 5 z M S 5 7 S X R l b U 1 Q U T E s N H 0 m c X V v d D s s J n F 1 b 3 Q 7 U 2 V j d G l v b j E v V H J h b n N m b 3 J t Z W Q g V G F i b G U v Q X V 0 b 1 J l b W 9 2 Z W R D b 2 x 1 b W 5 z M S 5 7 T m 9 0 Z T E s N X 0 m c X V v d D s s J n F 1 b 3 Q 7 U 2 V j d G l v b j E v V H J h b n N m b 3 J t Z W Q g V G F i b G U v Q X V 0 b 1 J l b W 9 2 Z W R D b 2 x 1 b W 5 z M S 5 7 U 3 V w c G x p Z X I y L D Z 9 J n F 1 b 3 Q 7 L C Z x d W 9 0 O 1 N l Y 3 R p b 2 4 x L 1 R y Y W 5 z Z m 9 y b W V k I F R h Y m x l L 0 F 1 d G 9 S Z W 1 v d m V k Q 2 9 s d W 1 u c z E u e 0 l 0 Z W 1 D b 3 N 0 M i w 3 f S Z x d W 9 0 O y w m c X V v d D t T Z W N 0 a W 9 u M S 9 U c m F u c 2 Z v c m 1 l Z C B U Y W J s Z S 9 B d X R v U m V t b 3 Z l Z E N v b H V t b n M x L n t J d G V t T V B R M i w 4 f S Z x d W 9 0 O y w m c X V v d D t T Z W N 0 a W 9 u M S 9 U c m F u c 2 Z v c m 1 l Z C B U Y W J s Z S 9 B d X R v U m V t b 3 Z l Z E N v b H V t b n M x L n t O b 3 R l M i w 5 f S Z x d W 9 0 O y w m c X V v d D t T Z W N 0 a W 9 u M S 9 U c m F u c 2 Z v c m 1 l Z C B U Y W J s Z S 9 B d X R v U m V t b 3 Z l Z E N v b H V t b n M x L n t T d X B w b G l l c j M s M T B 9 J n F 1 b 3 Q 7 L C Z x d W 9 0 O 1 N l Y 3 R p b 2 4 x L 1 R y Y W 5 z Z m 9 y b W V k I F R h Y m x l L 0 F 1 d G 9 S Z W 1 v d m V k Q 2 9 s d W 1 u c z E u e 0 l 0 Z W 1 D b 3 N 0 M y w x M X 0 m c X V v d D s s J n F 1 b 3 Q 7 U 2 V j d G l v b j E v V H J h b n N m b 3 J t Z W Q g V G F i b G U v Q X V 0 b 1 J l b W 9 2 Z W R D b 2 x 1 b W 5 z M S 5 7 S X R l b U 1 Q U T M s M T J 9 J n F 1 b 3 Q 7 L C Z x d W 9 0 O 1 N l Y 3 R p b 2 4 x L 1 R y Y W 5 z Z m 9 y b W V k I F R h Y m x l L 0 F 1 d G 9 S Z W 1 v d m V k Q 2 9 s d W 1 u c z E u e 0 5 v d G U z L D E z f S Z x d W 9 0 O y w m c X V v d D t T Z W N 0 a W 9 u M S 9 U c m F u c 2 Z v c m 1 l Z C B U Y W J s Z S 9 B d X R v U m V t b 3 Z l Z E N v b H V t b n M x L n t T d X B w b G l l c j Q s M T R 9 J n F 1 b 3 Q 7 L C Z x d W 9 0 O 1 N l Y 3 R p b 2 4 x L 1 R y Y W 5 z Z m 9 y b W V k I F R h Y m x l L 0 F 1 d G 9 S Z W 1 v d m V k Q 2 9 s d W 1 u c z E u e 0 l 0 Z W 1 D b 3 N 0 N C w x N X 0 m c X V v d D s s J n F 1 b 3 Q 7 U 2 V j d G l v b j E v V H J h b n N m b 3 J t Z W Q g V G F i b G U v Q X V 0 b 1 J l b W 9 2 Z W R D b 2 x 1 b W 5 z M S 5 7 S X R l b U 1 Q U T Q s M T Z 9 J n F 1 b 3 Q 7 L C Z x d W 9 0 O 1 N l Y 3 R p b 2 4 x L 1 R y Y W 5 z Z m 9 y b W V k I F R h Y m x l L 0 F 1 d G 9 S Z W 1 v d m V k Q 2 9 s d W 1 u c z E u e 0 5 v d G U 0 L D E 3 f S Z x d W 9 0 O 1 0 s J n F 1 b 3 Q 7 U m V s Y X R p b 2 5 z a G l w S W 5 m b y Z x d W 9 0 O z p b X X 0 i I C 8 + P E V u d H J 5 I F R 5 c G U 9 I k Z p b G x U Y X J n Z X Q i I F Z h b H V l P S J z V H J h b n N m b 3 J t Z W R f V G F i b G U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W Z X J 0 a W N h b C B 0 b y B I b 3 J p e m 9 u d G F s I i A v P j x F b n R y e S B U e X B l P S J S Z W N v d m V y e V R h c m d l d E N v b H V t b i I g V m F s d W U 9 I m w 0 I i A v P j x F b n R y e S B U e X B l P S J S Z W N v d m V y e V R h c m d l d F J v d y I g V m F s d W U 9 I m w y M i I g L z 4 8 R W 5 0 c n k g V H l w Z T 0 i U X V l c n l J R C I g V m F s d W U 9 I n N i Z T V k M W Y 5 N C 0 w N z l k L T Q 1 M W E t Y T Q y M y 0 2 Y T Q z M W Z l Z m Y x Z T c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c m F u c 2 Z v c m 1 l Z C U y M F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V k J T I w V G F i b G U v R 3 J v d X B D b 2 x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Z W Q l M j B U Y W J s Z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Z W Q l M j B U Y W J s Z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V k J T I w V G F i b G U v S W 5 k Z X h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V k J T I w V G F i b G U v R X h w Y W 5 k Z W Q l M j B B b G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l Z C U y M F R h Y m x l L 0 d y b 3 V w J T I w T n V t Y m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V k J T I w V G F i b G U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V k J T I w V G F i b G U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V k J T I w V G F i b G U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x 1 b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M a X N 0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Q t M j B U M j M 6 N D U 6 M z k u M z E y N j M 1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2 9 s d W 1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H V t b i 9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Z W Q l M j B U Y W J s Z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Z W Q l M j B U Y W J s Z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Z W Q l M j B U Y W J s Z S 9 S Z X B l Y X R l Z E N v b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8 n H W r e x X N E a M d y W y 3 e v S d Q A A A A A C A A A A A A A Q Z g A A A A E A A C A A A A A D / q T J R o Z z k c h f / T s F R L R 7 c Z R M T 4 / j K S U T a 4 I U C 0 d o o w A A A A A O g A A A A A I A A C A A A A C X q A j u g N k Z Y X b 7 0 A 1 G k h 5 f a u P j n d j + T x d 1 e X D h I X u M h F A A A A A m D V 2 L k x V 0 3 + x x b 9 U V w A 1 M h X D L N a 5 x N K k o W F U o Q U s Q w V Y F r A R x B s L m 2 F r A x o 2 y s z 2 3 P l 6 s 0 p b W y p n y 9 p 8 g X Y V J 6 3 1 b f 7 R N / p P 1 I l r v + S 4 Y 2 0 A A A A D s l h A A F F q 2 F 2 7 / j 8 I e 2 B 3 r M 3 2 l K e W Q 6 v U I P Y L Z / v w j P w u p n X w y B V J C U W a U A g d f O m d 7 w X G T l K i w 4 V N B b f 2 W x 6 o d < / D a t a M a s h u p > 
</file>

<file path=customXml/itemProps1.xml><?xml version="1.0" encoding="utf-8"?>
<ds:datastoreItem xmlns:ds="http://schemas.openxmlformats.org/officeDocument/2006/customXml" ds:itemID="{88359859-1678-4FC9-A4DA-73F4FA3630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22</vt:i4>
      </vt:variant>
    </vt:vector>
  </HeadingPairs>
  <TitlesOfParts>
    <vt:vector size="28" baseType="lpstr">
      <vt:lpstr>Cover</vt:lpstr>
      <vt:lpstr>Navigator</vt:lpstr>
      <vt:lpstr>Style Guide</vt:lpstr>
      <vt:lpstr>Model Parameters</vt:lpstr>
      <vt:lpstr>Vertical to Horizontal</vt:lpstr>
      <vt:lpstr>Error Checks</vt:lpstr>
      <vt:lpstr>Client_Name</vt:lpstr>
      <vt:lpstr>Days_in_Year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Talia Cao</cp:lastModifiedBy>
  <dcterms:created xsi:type="dcterms:W3CDTF">2012-10-20T20:39:47Z</dcterms:created>
  <dcterms:modified xsi:type="dcterms:W3CDTF">2022-04-21T05:57:36Z</dcterms:modified>
</cp:coreProperties>
</file>