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umproduct0.sharepoint.com/sites/SumProductTeam/Shared Documents/General/Belle/Blog/FFFMMM/"/>
    </mc:Choice>
  </mc:AlternateContent>
  <xr:revisionPtr revIDLastSave="71" documentId="8_{2170DFE6-0561-4596-B9F9-2E6F830D694E}" xr6:coauthVersionLast="47" xr6:coauthVersionMax="47" xr10:uidLastSave="{58643D7D-427E-4257-BF7A-5CEBAE4DB200}"/>
  <bookViews>
    <workbookView xWindow="-28920" yWindow="-120" windowWidth="29040" windowHeight="1572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Format Grades" sheetId="9" r:id="rId5"/>
    <sheet name="Error Checks" sheetId="5" r:id="rId6"/>
  </sheets>
  <definedNames>
    <definedName name="Client_Name">'Model Parameters'!$G$12</definedName>
    <definedName name="Days_in_Year">'Model Parameters'!$G$19</definedName>
    <definedName name="ExternalData_1" localSheetId="4" hidden="1">'Format Grades'!#REF!</definedName>
    <definedName name="HL_1">Cover!$A$3</definedName>
    <definedName name="HL_3">'Style Guide'!$A$3</definedName>
    <definedName name="HL_4">'Model Parameters'!$A$3</definedName>
    <definedName name="HL_5">'Format Grades'!$A$3</definedName>
    <definedName name="HL_6">'Error Checks'!$A$3</definedName>
    <definedName name="HL_7">'Format Grades'!$A$3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5" l="1"/>
  <c r="B6" i="9"/>
  <c r="A1" i="9"/>
  <c r="C6" i="9" s="1"/>
  <c r="A1" i="5" l="1"/>
  <c r="I37" i="4" l="1"/>
  <c r="A1" i="2" l="1"/>
  <c r="E17" i="5"/>
  <c r="E4" i="9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F4" i="5" l="1"/>
  <c r="I4" i="2"/>
  <c r="A2" i="9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<sst xmlns="http://schemas.openxmlformats.org/spreadsheetml/2006/main" count="112" uniqueCount="83">
  <si>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</si>
  <si>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</si>
  <si>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</si>
  <si>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</si>
  <si>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</si>
  <si>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</si>
  <si>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</si>
  <si>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</si>
  <si>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</si>
  <si>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</si>
  <si>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</si>
  <si>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</si>
  <si>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</si>
  <si>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</si>
  <si>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</si>
  <si>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</si>
  <si>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</si>
  <si>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</si>
  <si>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</si>
  <si>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</si>
  <si>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</si>
  <si>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</si>
  <si>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</si>
  <si>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</si>
  <si>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</si>
  <si>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</si>
  <si>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</si>
  <si>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</si>
  <si>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</si>
  <si>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</si>
  <si>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</si>
  <si>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</si>
  <si>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</si>
  <si>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</si>
  <si>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</si>
  <si>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</si>
  <si>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</si>
  <si>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</si>
  <si>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</si>
  <si>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</si>
  <si>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</si>
  <si>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</si>
  <si>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</si>
  <si>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</si>
  <si>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</si>
  <si>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</si>
  <si>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</si>
  <si>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</si>
  <si>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</si>
  <si>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</si>
  <si>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</si>
  <si>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</si>
  <si>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</si>
  <si>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</si>
  <si>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</si>
  <si>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</si>
  <si>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</si>
  <si>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</si>
  <si>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</si>
  <si>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</si>
  <si>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</si>
  <si>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</si>
  <si>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</si>
  <si>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</si>
  <si>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</si>
  <si>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</si>
  <si>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</si>
  <si>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</si>
  <si>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SumProduct Pty Limited</t>
  </si>
  <si>
    <t>Data</t>
  </si>
  <si>
    <t>Spare</t>
  </si>
  <si>
    <t>Primary Developers:  Belle Fo and Talia Cao</t>
  </si>
  <si>
    <t>Split Value Ranges - Challenge.</t>
  </si>
  <si>
    <t>belle.fo@sumproduct.com</t>
  </si>
  <si>
    <t>Mark</t>
  </si>
  <si>
    <t>A</t>
  </si>
  <si>
    <t>B</t>
  </si>
  <si>
    <t>C</t>
  </si>
  <si>
    <t>D</t>
  </si>
  <si>
    <t>Grade</t>
  </si>
  <si>
    <t>Minimum</t>
  </si>
  <si>
    <t>Format Grades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</si>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</sst>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</borders>
  <cellStyleXfs count="42">
    <xf numFmtId="0" fontId="0" fillId="0" borderId="0"/>
    <xf numFmtId="17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55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 applyAlignment="1">
      <alignment horizontal="center"/>
    </xf>
    <xf numFmtId="166" fontId="26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 applyBorder="1"/>
    <xf numFmtId="0" fontId="12" fillId="0" borderId="0" xfId="0" applyFont="1" applyAlignment="1">
      <alignment horizontal="left"/>
    </xf>
    <xf numFmtId="0" fontId="15" fillId="0" borderId="0" xfId="9" applyBorder="1"/>
    <xf numFmtId="0" fontId="0" fillId="0" borderId="0" xfId="0" applyAlignment="1">
      <alignment horizontal="left"/>
    </xf>
    <xf numFmtId="0" fontId="19" fillId="0" borderId="0" xfId="6" applyBorder="1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6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73" fontId="0" fillId="0" borderId="0" xfId="2" applyFont="1"/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0" fontId="3" fillId="0" borderId="0" xfId="15"/>
    <xf numFmtId="165" fontId="16" fillId="3" borderId="1" xfId="10" applyNumberFormat="1"/>
    <xf numFmtId="0" fontId="14" fillId="0" borderId="0" xfId="7"/>
    <xf numFmtId="0" fontId="15" fillId="0" borderId="0" xfId="9"/>
    <xf numFmtId="172" fontId="16" fillId="3" borderId="1" xfId="41"/>
    <xf numFmtId="174" fontId="0" fillId="0" borderId="0" xfId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 applyBorder="1">
      <alignment horizontal="center"/>
    </xf>
    <xf numFmtId="178" fontId="24" fillId="0" borderId="0" xfId="17" applyBorder="1">
      <alignment horizontal="center"/>
    </xf>
    <xf numFmtId="0" fontId="25" fillId="4" borderId="13" xfId="14" applyBorder="1"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 customBuiltin="1"/>
    <cellStyle name="Comma [0]" xfId="2" builtinId="6" customBuiltin="1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1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border outline="0">
        <bottom style="thin">
          <color theme="8" tint="-0.499984740745262"/>
        </bottom>
      </border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6683EE-BDD4-4AB5-A042-5FE7E4A200BD}" name="tbl_Grade" displayName="tbl_Grade" ref="D10:E15" totalsRowShown="0" tableBorderDxfId="7" headerRowCellStyle="Table_Heading" dataCellStyle="Assumption">
  <autoFilter ref="D10:E15" xr:uid="{6C6683EE-BDD4-4AB5-A042-5FE7E4A200BD}">
    <filterColumn colId="0" hiddenButton="1"/>
    <filterColumn colId="1" hiddenButton="1"/>
  </autoFilter>
  <tableColumns count="2">
    <tableColumn id="1" xr3:uid="{7DEB0431-51F1-4764-9D8C-7EEEFE1F7C01}" name="Grade" dataCellStyle="Assumption"/>
    <tableColumn id="2" xr3:uid="{1C523861-05C4-4DF0-8580-A03A793D0598}" name="Minimum" dataCellStyle="Assum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4EA72E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belle.fo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11" t="s">
        <v>1</v>
      </c>
    </row>
    <row r="5" spans="1:19" ht="20.25" x14ac:dyDescent="0.3">
      <c r="C5" s="40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41" t="str">
        <f ca="1">Model_Name</f>
        <v>SP Format Grades - Challenge.xlsx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8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71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19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49" t="s">
        <v>72</v>
      </c>
      <c r="D17" s="49"/>
      <c r="E17" s="49"/>
      <c r="F17" s="49"/>
      <c r="G17" s="49"/>
      <c r="H17" s="49"/>
      <c r="I17" s="49"/>
      <c r="J17" s="49"/>
    </row>
    <row r="18" spans="3:10" ht="12.75" x14ac:dyDescent="0.2">
      <c r="C18" s="49"/>
      <c r="D18" s="49"/>
      <c r="E18" s="49"/>
      <c r="F18" s="49"/>
      <c r="G18" s="49"/>
      <c r="H18" s="49"/>
      <c r="I18" s="49"/>
      <c r="J18" s="49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20</v>
      </c>
      <c r="D21" s="9"/>
      <c r="E21" s="7"/>
      <c r="F21" s="7"/>
      <c r="G21" s="50" t="s">
        <v>73</v>
      </c>
      <c r="H21" s="50"/>
      <c r="I21" s="50"/>
      <c r="J21" s="7"/>
    </row>
    <row r="22" spans="3:10" ht="12.75" x14ac:dyDescent="0.2">
      <c r="C22" s="10" t="s">
        <v>21</v>
      </c>
      <c r="D22" s="9"/>
      <c r="E22" s="7"/>
      <c r="F22" s="7"/>
      <c r="G22" s="50" t="s">
        <v>22</v>
      </c>
      <c r="H22" s="50"/>
      <c r="I22" s="50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4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40" t="s">
        <v>1</v>
      </c>
      <c r="F1" s="12"/>
      <c r="G1" s="12"/>
    </row>
    <row r="2" spans="1:12" ht="18" x14ac:dyDescent="0.25">
      <c r="A2" s="41" t="str">
        <f ca="1">Model_Name</f>
        <v>SP Format Grades - Challenge.xlsx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2">
        <v>1</v>
      </c>
      <c r="C7" s="42" t="s">
        <v>23</v>
      </c>
      <c r="D7" s="42"/>
      <c r="E7" s="42"/>
      <c r="F7" s="42"/>
      <c r="G7" s="42"/>
      <c r="H7" s="42"/>
      <c r="I7" s="42"/>
      <c r="J7" s="42"/>
      <c r="K7" s="42"/>
      <c r="L7" s="42"/>
    </row>
    <row r="8" spans="1:12" ht="12.75" thickTop="1" x14ac:dyDescent="0.2"/>
    <row r="9" spans="1:12" x14ac:dyDescent="0.2">
      <c r="F9" s="11" t="s">
        <v>24</v>
      </c>
    </row>
    <row r="10" spans="1:12" x14ac:dyDescent="0.2">
      <c r="F10" s="11" t="s">
        <v>25</v>
      </c>
    </row>
    <row r="11" spans="1:12" x14ac:dyDescent="0.2">
      <c r="F11" s="11" t="s">
        <v>0</v>
      </c>
    </row>
    <row r="12" spans="1:12" x14ac:dyDescent="0.2">
      <c r="F12" s="11" t="s">
        <v>81</v>
      </c>
    </row>
    <row r="13" spans="1:12" x14ac:dyDescent="0.2">
      <c r="F13" s="11" t="s">
        <v>64</v>
      </c>
    </row>
    <row r="14" spans="1:12" x14ac:dyDescent="0.2">
      <c r="F14" s="11"/>
    </row>
  </sheetData>
  <conditionalFormatting sqref="G4">
    <cfRule type="cellIs" dxfId="6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FA7A2611-C51B-4754-8334-812D7DD2ABCE}"/>
    <hyperlink ref="F10" location="HL_3" display="Style Guide" xr:uid="{21450508-CBBB-4EC4-A4BE-9B72ADFFDE9B}"/>
    <hyperlink ref="F11" location="HL_4" display="Model Parameters" xr:uid="{A8022E73-3ADA-4470-B41B-87E981AF7A07}"/>
    <hyperlink ref="F12" location="HL_5" display="Movie Category" xr:uid="{FBB79A13-81A2-49E0-94C8-7B5E26B1AC13}"/>
    <hyperlink ref="F13" location="HL_6" display="Error Checks" xr:uid="{F0C05648-09AC-49AD-B4B3-4CF6EDE23746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41" t="str">
        <f ca="1">Model_Name</f>
        <v>SP Format Grades - Challenge.xlsx</v>
      </c>
    </row>
    <row r="3" spans="1:13" x14ac:dyDescent="0.2">
      <c r="A3" s="50" t="s">
        <v>1</v>
      </c>
      <c r="B3" s="50"/>
      <c r="C3" s="50"/>
      <c r="D3" s="50"/>
      <c r="E3" s="50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2">
        <f>MAX($B$5:$B5)+1</f>
        <v>1</v>
      </c>
      <c r="C6" s="2" t="s">
        <v>26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52" t="s">
        <v>27</v>
      </c>
      <c r="D8" s="52"/>
      <c r="E8" s="52"/>
      <c r="F8" s="52"/>
      <c r="G8" s="52"/>
      <c r="H8" s="13"/>
      <c r="I8" s="13" t="s">
        <v>28</v>
      </c>
      <c r="J8" s="13"/>
      <c r="K8" s="13" t="s">
        <v>29</v>
      </c>
    </row>
    <row r="9" spans="1:13" outlineLevel="1" x14ac:dyDescent="0.2">
      <c r="C9" s="51"/>
      <c r="D9" s="51"/>
      <c r="E9" s="51"/>
      <c r="F9" s="51"/>
      <c r="G9" s="51"/>
      <c r="K9" s="17"/>
    </row>
    <row r="10" spans="1:13" ht="20.25" outlineLevel="1" x14ac:dyDescent="0.3">
      <c r="C10" s="51" t="s">
        <v>30</v>
      </c>
      <c r="D10" s="51"/>
      <c r="E10" s="51"/>
      <c r="F10" s="51"/>
      <c r="G10" s="51"/>
      <c r="I10" s="14" t="str">
        <f>C10</f>
        <v>Sheet Title</v>
      </c>
      <c r="K10" s="15" t="s">
        <v>30</v>
      </c>
    </row>
    <row r="11" spans="1:13" ht="18" outlineLevel="1" x14ac:dyDescent="0.25">
      <c r="C11" s="51" t="s">
        <v>5</v>
      </c>
      <c r="D11" s="51"/>
      <c r="E11" s="51"/>
      <c r="F11" s="51"/>
      <c r="G11" s="51"/>
      <c r="I11" s="16" t="str">
        <f>C11</f>
        <v>Model Name</v>
      </c>
      <c r="K11" s="15" t="s">
        <v>5</v>
      </c>
    </row>
    <row r="12" spans="1:13" outlineLevel="1" x14ac:dyDescent="0.2">
      <c r="C12" s="51"/>
      <c r="D12" s="51"/>
      <c r="E12" s="51"/>
      <c r="F12" s="51"/>
      <c r="G12" s="51"/>
      <c r="K12" s="17"/>
    </row>
    <row r="13" spans="1:13" ht="16.5" outlineLevel="1" thickBot="1" x14ac:dyDescent="0.3">
      <c r="C13" s="51" t="s">
        <v>31</v>
      </c>
      <c r="D13" s="51"/>
      <c r="E13" s="51"/>
      <c r="F13" s="51"/>
      <c r="G13" s="51"/>
      <c r="I13" s="39" t="str">
        <f>C13</f>
        <v>Header 1</v>
      </c>
      <c r="K13" s="15" t="s">
        <v>31</v>
      </c>
    </row>
    <row r="14" spans="1:13" ht="17.25" outlineLevel="1" thickTop="1" x14ac:dyDescent="0.25">
      <c r="C14" s="51" t="s">
        <v>32</v>
      </c>
      <c r="D14" s="51"/>
      <c r="E14" s="51"/>
      <c r="F14" s="51"/>
      <c r="G14" s="51"/>
      <c r="I14" s="3" t="str">
        <f>C14</f>
        <v>Header 2</v>
      </c>
      <c r="K14" s="15" t="s">
        <v>32</v>
      </c>
    </row>
    <row r="15" spans="1:13" ht="15" outlineLevel="1" x14ac:dyDescent="0.25">
      <c r="C15" s="51" t="s">
        <v>33</v>
      </c>
      <c r="D15" s="51"/>
      <c r="E15" s="51"/>
      <c r="F15" s="51"/>
      <c r="G15" s="51"/>
      <c r="I15" s="4" t="str">
        <f>C15</f>
        <v>Header 3</v>
      </c>
      <c r="K15" s="15" t="s">
        <v>33</v>
      </c>
    </row>
    <row r="16" spans="1:13" ht="15" outlineLevel="1" x14ac:dyDescent="0.25">
      <c r="C16" s="51" t="s">
        <v>34</v>
      </c>
      <c r="D16" s="51"/>
      <c r="E16" s="51"/>
      <c r="F16" s="51"/>
      <c r="G16" s="51"/>
      <c r="I16" s="18" t="str">
        <f>C16</f>
        <v>Header 4</v>
      </c>
      <c r="K16" s="15" t="s">
        <v>34</v>
      </c>
    </row>
    <row r="17" spans="2:14" outlineLevel="1" x14ac:dyDescent="0.2">
      <c r="C17" s="51"/>
      <c r="D17" s="51"/>
      <c r="E17" s="51"/>
      <c r="F17" s="51"/>
      <c r="G17" s="51"/>
      <c r="K17" s="17"/>
    </row>
    <row r="18" spans="2:14" ht="15" outlineLevel="1" x14ac:dyDescent="0.25">
      <c r="C18" s="51" t="s">
        <v>35</v>
      </c>
      <c r="D18" s="51"/>
      <c r="E18" s="51"/>
      <c r="F18" s="51"/>
      <c r="G18" s="51"/>
      <c r="I18" s="19" t="str">
        <f>C18</f>
        <v>Notes</v>
      </c>
      <c r="K18" s="15" t="s">
        <v>35</v>
      </c>
    </row>
    <row r="19" spans="2:14" outlineLevel="1" x14ac:dyDescent="0.2">
      <c r="C19" s="51"/>
      <c r="D19" s="51"/>
      <c r="E19" s="51"/>
      <c r="F19" s="51"/>
      <c r="G19" s="51"/>
      <c r="K19" s="17"/>
      <c r="N19" s="19"/>
    </row>
    <row r="20" spans="2:14" ht="15" outlineLevel="1" x14ac:dyDescent="0.25">
      <c r="C20" s="51" t="s">
        <v>36</v>
      </c>
      <c r="D20" s="51"/>
      <c r="E20" s="51"/>
      <c r="F20" s="51"/>
      <c r="G20" s="51"/>
      <c r="I20" s="13" t="str">
        <f>C20</f>
        <v>Table Heading</v>
      </c>
      <c r="K20" s="15" t="s">
        <v>36</v>
      </c>
    </row>
    <row r="21" spans="2:14" outlineLevel="1" x14ac:dyDescent="0.2"/>
    <row r="22" spans="2:14" outlineLevel="1" x14ac:dyDescent="0.2"/>
    <row r="23" spans="2:14" ht="16.5" thickBot="1" x14ac:dyDescent="0.3">
      <c r="B23" s="42">
        <f>MAX($B$5:$B22)+1</f>
        <v>2</v>
      </c>
      <c r="C23" s="2" t="s">
        <v>37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52" t="s">
        <v>27</v>
      </c>
      <c r="D25" s="52"/>
      <c r="E25" s="52"/>
      <c r="F25" s="52"/>
      <c r="G25" s="52"/>
      <c r="H25" s="13"/>
      <c r="I25" s="13" t="s">
        <v>28</v>
      </c>
      <c r="J25" s="13"/>
      <c r="K25" s="13" t="s">
        <v>29</v>
      </c>
    </row>
    <row r="26" spans="2:14" ht="15" outlineLevel="1" x14ac:dyDescent="0.25">
      <c r="C26" s="51"/>
      <c r="D26" s="51"/>
      <c r="E26" s="51"/>
      <c r="F26" s="51"/>
      <c r="G26" s="51"/>
      <c r="K26" s="15"/>
    </row>
    <row r="27" spans="2:14" ht="15" outlineLevel="1" x14ac:dyDescent="0.25">
      <c r="C27" s="51" t="s">
        <v>38</v>
      </c>
      <c r="D27" s="51"/>
      <c r="E27" s="51"/>
      <c r="F27" s="51"/>
      <c r="G27" s="51"/>
      <c r="I27" s="20" t="s">
        <v>38</v>
      </c>
      <c r="K27" s="21" t="str">
        <f>C27</f>
        <v>Assumption</v>
      </c>
    </row>
    <row r="28" spans="2:14" ht="15" outlineLevel="1" x14ac:dyDescent="0.25">
      <c r="C28" s="51"/>
      <c r="D28" s="51"/>
      <c r="E28" s="51"/>
      <c r="F28" s="51"/>
      <c r="G28" s="51"/>
      <c r="K28" s="21"/>
    </row>
    <row r="29" spans="2:14" ht="15" outlineLevel="1" x14ac:dyDescent="0.25">
      <c r="C29" s="51" t="s">
        <v>39</v>
      </c>
      <c r="D29" s="51"/>
      <c r="E29" s="51"/>
      <c r="F29" s="51"/>
      <c r="G29" s="51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51"/>
      <c r="D30" s="51"/>
      <c r="E30" s="51"/>
      <c r="F30" s="51"/>
      <c r="G30" s="51"/>
      <c r="K30" s="21"/>
    </row>
    <row r="31" spans="2:14" ht="15" outlineLevel="1" x14ac:dyDescent="0.25">
      <c r="C31" s="51" t="s">
        <v>40</v>
      </c>
      <c r="D31" s="51"/>
      <c r="E31" s="51"/>
      <c r="F31" s="51"/>
      <c r="G31" s="51"/>
      <c r="I31" s="23"/>
      <c r="K31" s="21" t="str">
        <f>C31</f>
        <v>Empty</v>
      </c>
    </row>
    <row r="32" spans="2:14" ht="15" outlineLevel="1" x14ac:dyDescent="0.25">
      <c r="C32" s="51"/>
      <c r="D32" s="51"/>
      <c r="E32" s="51"/>
      <c r="F32" s="51"/>
      <c r="G32" s="51"/>
      <c r="K32" s="21"/>
    </row>
    <row r="33" spans="3:11" ht="15" outlineLevel="1" x14ac:dyDescent="0.25">
      <c r="C33" t="s">
        <v>41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51" t="s">
        <v>42</v>
      </c>
      <c r="D35" s="51"/>
      <c r="E35" s="51"/>
      <c r="F35" s="51"/>
      <c r="G35" s="51"/>
      <c r="I35" s="11" t="s">
        <v>42</v>
      </c>
      <c r="K35" s="21" t="str">
        <f>C35</f>
        <v>Hyperlink</v>
      </c>
    </row>
    <row r="36" spans="3:11" ht="15" outlineLevel="1" x14ac:dyDescent="0.25">
      <c r="C36" s="51"/>
      <c r="D36" s="51"/>
      <c r="E36" s="51"/>
      <c r="F36" s="51"/>
      <c r="G36" s="51"/>
      <c r="K36" s="21"/>
    </row>
    <row r="37" spans="3:11" ht="15" outlineLevel="1" x14ac:dyDescent="0.25">
      <c r="C37" s="51" t="s">
        <v>43</v>
      </c>
      <c r="D37" s="51"/>
      <c r="E37" s="51"/>
      <c r="F37" s="51"/>
      <c r="G37" s="51"/>
      <c r="I37" s="25" t="str">
        <f>'Error Checks'!E12</f>
        <v>Spare</v>
      </c>
      <c r="K37" s="21" t="str">
        <f>C37</f>
        <v>Internal Reference</v>
      </c>
    </row>
    <row r="38" spans="3:11" ht="15" outlineLevel="1" x14ac:dyDescent="0.25">
      <c r="C38" s="51"/>
      <c r="D38" s="51"/>
      <c r="E38" s="51"/>
      <c r="F38" s="51"/>
      <c r="G38" s="51"/>
      <c r="K38" s="21"/>
    </row>
    <row r="39" spans="3:11" ht="15" outlineLevel="1" x14ac:dyDescent="0.25">
      <c r="C39" s="51" t="s">
        <v>44</v>
      </c>
      <c r="D39" s="51"/>
      <c r="E39" s="51"/>
      <c r="F39" s="51"/>
      <c r="G39" s="51"/>
      <c r="I39" s="26">
        <v>77</v>
      </c>
      <c r="K39" s="21" t="s">
        <v>45</v>
      </c>
    </row>
    <row r="40" spans="3:11" ht="15" outlineLevel="1" x14ac:dyDescent="0.25">
      <c r="C40" s="51"/>
      <c r="D40" s="51"/>
      <c r="E40" s="51"/>
      <c r="F40" s="51"/>
      <c r="G40" s="51"/>
      <c r="K40" s="21"/>
    </row>
    <row r="41" spans="3:11" ht="15" outlineLevel="1" x14ac:dyDescent="0.25">
      <c r="C41" s="51" t="s">
        <v>46</v>
      </c>
      <c r="D41" s="51"/>
      <c r="E41" s="51"/>
      <c r="F41" s="51"/>
      <c r="G41" s="51"/>
      <c r="I41" s="27">
        <f>I39</f>
        <v>77</v>
      </c>
      <c r="K41" s="21" t="str">
        <f>C41</f>
        <v>Line Total</v>
      </c>
    </row>
    <row r="42" spans="3:11" ht="15" outlineLevel="1" x14ac:dyDescent="0.25">
      <c r="C42" s="51"/>
      <c r="D42" s="51"/>
      <c r="E42" s="51"/>
      <c r="F42" s="51"/>
      <c r="G42" s="51"/>
      <c r="K42" s="21"/>
    </row>
    <row r="43" spans="3:11" ht="15" outlineLevel="1" x14ac:dyDescent="0.25">
      <c r="C43" s="51" t="s">
        <v>47</v>
      </c>
      <c r="D43" s="51"/>
      <c r="E43" s="51"/>
      <c r="F43" s="51"/>
      <c r="G43" s="51"/>
      <c r="I43" s="28">
        <v>365</v>
      </c>
      <c r="K43" s="21" t="str">
        <f>C43</f>
        <v>Parameter</v>
      </c>
    </row>
    <row r="44" spans="3:11" ht="15" outlineLevel="1" x14ac:dyDescent="0.25">
      <c r="C44" s="51"/>
      <c r="D44" s="51"/>
      <c r="E44" s="51"/>
      <c r="F44" s="51"/>
      <c r="G44" s="51"/>
      <c r="K44" s="21"/>
    </row>
    <row r="45" spans="3:11" ht="15" outlineLevel="1" x14ac:dyDescent="0.25">
      <c r="C45" s="51" t="s">
        <v>48</v>
      </c>
      <c r="D45" s="51"/>
      <c r="E45" s="51"/>
      <c r="F45" s="51"/>
      <c r="G45" s="51"/>
      <c r="I45" s="29" t="s">
        <v>49</v>
      </c>
      <c r="K45" s="21" t="str">
        <f>C45</f>
        <v>Range Name Description</v>
      </c>
    </row>
    <row r="46" spans="3:11" ht="15" outlineLevel="1" x14ac:dyDescent="0.25">
      <c r="C46" s="51"/>
      <c r="D46" s="51"/>
      <c r="E46" s="51"/>
      <c r="F46" s="51"/>
      <c r="G46" s="51"/>
      <c r="K46" s="21"/>
    </row>
    <row r="47" spans="3:11" ht="15" outlineLevel="1" x14ac:dyDescent="0.25">
      <c r="C47" s="51" t="s">
        <v>50</v>
      </c>
      <c r="D47" s="51"/>
      <c r="E47" s="51"/>
      <c r="F47" s="51"/>
      <c r="G47" s="51"/>
      <c r="I47" s="30">
        <f>ROW(C47)</f>
        <v>47</v>
      </c>
      <c r="K47" s="21" t="s">
        <v>51</v>
      </c>
    </row>
    <row r="48" spans="3:11" ht="15" outlineLevel="1" x14ac:dyDescent="0.25">
      <c r="C48" s="51"/>
      <c r="D48" s="51"/>
      <c r="E48" s="51"/>
      <c r="F48" s="51"/>
      <c r="G48" s="51"/>
      <c r="K48" s="21"/>
    </row>
    <row r="49" spans="2:13" ht="15" outlineLevel="1" x14ac:dyDescent="0.25">
      <c r="C49" s="51" t="s">
        <v>52</v>
      </c>
      <c r="D49" s="51"/>
      <c r="E49" s="51"/>
      <c r="F49" s="51"/>
      <c r="G49" s="51"/>
      <c r="I49" s="31">
        <f>I41</f>
        <v>77</v>
      </c>
      <c r="K49" s="21" t="str">
        <f>C49</f>
        <v>Row Summary</v>
      </c>
    </row>
    <row r="50" spans="2:13" ht="15" outlineLevel="1" x14ac:dyDescent="0.25">
      <c r="C50" s="51"/>
      <c r="D50" s="51"/>
      <c r="E50" s="51"/>
      <c r="F50" s="51"/>
      <c r="G50" s="51"/>
      <c r="K50" s="21"/>
    </row>
    <row r="51" spans="2:13" ht="15" outlineLevel="1" x14ac:dyDescent="0.25">
      <c r="C51" s="51" t="s">
        <v>53</v>
      </c>
      <c r="D51" s="51"/>
      <c r="E51" s="51"/>
      <c r="F51" s="51"/>
      <c r="G51" s="51"/>
      <c r="I51" s="32" t="s">
        <v>67</v>
      </c>
      <c r="K51" s="21" t="str">
        <f>C51</f>
        <v>Units</v>
      </c>
    </row>
    <row r="52" spans="2:13" ht="15" outlineLevel="1" x14ac:dyDescent="0.25">
      <c r="C52" s="51"/>
      <c r="D52" s="51"/>
      <c r="E52" s="51"/>
      <c r="F52" s="51"/>
      <c r="G52" s="51"/>
      <c r="K52" s="21"/>
    </row>
    <row r="53" spans="2:13" ht="15" outlineLevel="1" x14ac:dyDescent="0.25">
      <c r="C53" s="51" t="s">
        <v>54</v>
      </c>
      <c r="D53" s="51"/>
      <c r="E53" s="51"/>
      <c r="F53" s="51"/>
      <c r="G53" s="51"/>
      <c r="I53" s="33"/>
      <c r="K53" s="21" t="str">
        <f>C53</f>
        <v>WIP</v>
      </c>
    </row>
    <row r="54" spans="2:13" ht="15" outlineLevel="1" x14ac:dyDescent="0.25">
      <c r="C54" s="51"/>
      <c r="D54" s="51"/>
      <c r="E54" s="51"/>
      <c r="F54" s="51"/>
      <c r="G54" s="51"/>
      <c r="K54" s="21"/>
    </row>
    <row r="55" spans="2:13" outlineLevel="1" x14ac:dyDescent="0.2">
      <c r="C55" s="51"/>
      <c r="D55" s="51"/>
      <c r="E55" s="51"/>
      <c r="F55" s="51"/>
      <c r="G55" s="51"/>
    </row>
    <row r="56" spans="2:13" ht="16.5" thickBot="1" x14ac:dyDescent="0.3">
      <c r="B56" s="42">
        <f>MAX($B$5:$B55)+1</f>
        <v>3</v>
      </c>
      <c r="C56" s="2" t="s">
        <v>55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52" t="s">
        <v>27</v>
      </c>
      <c r="D58" s="52"/>
      <c r="E58" s="52"/>
      <c r="F58" s="52"/>
      <c r="G58" s="52"/>
      <c r="H58" s="13"/>
      <c r="I58" s="13" t="s">
        <v>28</v>
      </c>
      <c r="J58" s="13"/>
      <c r="K58" s="13" t="s">
        <v>29</v>
      </c>
    </row>
    <row r="59" spans="2:13" outlineLevel="1" x14ac:dyDescent="0.2"/>
    <row r="60" spans="2:13" ht="15" outlineLevel="1" x14ac:dyDescent="0.25">
      <c r="C60" s="51" t="s">
        <v>56</v>
      </c>
      <c r="D60" s="51"/>
      <c r="E60" s="51"/>
      <c r="F60" s="51"/>
      <c r="G60" s="51"/>
      <c r="I60" s="43">
        <v>123456.789</v>
      </c>
      <c r="K60" s="21" t="str">
        <f t="shared" ref="K60:K66" si="0">C60</f>
        <v>Comma</v>
      </c>
    </row>
    <row r="61" spans="2:13" ht="15" outlineLevel="1" x14ac:dyDescent="0.25">
      <c r="C61" s="51"/>
      <c r="D61" s="51"/>
      <c r="E61" s="51"/>
      <c r="F61" s="51"/>
      <c r="G61" s="51"/>
      <c r="K61" s="21"/>
    </row>
    <row r="62" spans="2:13" ht="15" outlineLevel="1" x14ac:dyDescent="0.25">
      <c r="C62" s="51" t="s">
        <v>57</v>
      </c>
      <c r="D62" s="51"/>
      <c r="E62" s="51"/>
      <c r="F62" s="51"/>
      <c r="G62" s="51"/>
      <c r="I62" s="34">
        <v>-123456.789</v>
      </c>
      <c r="K62" s="21" t="str">
        <f t="shared" si="0"/>
        <v>Comma [0]</v>
      </c>
    </row>
    <row r="63" spans="2:13" ht="15" outlineLevel="1" x14ac:dyDescent="0.25">
      <c r="C63" s="51"/>
      <c r="D63" s="51"/>
      <c r="E63" s="51"/>
      <c r="F63" s="51"/>
      <c r="G63" s="51"/>
      <c r="K63" s="21"/>
    </row>
    <row r="64" spans="2:13" ht="15" outlineLevel="1" x14ac:dyDescent="0.25">
      <c r="C64" s="51" t="s">
        <v>58</v>
      </c>
      <c r="D64" s="51"/>
      <c r="E64" s="51"/>
      <c r="F64" s="51"/>
      <c r="G64" s="51"/>
      <c r="I64" s="44">
        <v>123456.789</v>
      </c>
      <c r="K64" s="21" t="str">
        <f t="shared" si="0"/>
        <v>Currency</v>
      </c>
    </row>
    <row r="65" spans="3:11" ht="15" outlineLevel="1" x14ac:dyDescent="0.25">
      <c r="C65" s="51"/>
      <c r="D65" s="51"/>
      <c r="E65" s="51"/>
      <c r="F65" s="51"/>
      <c r="G65" s="51"/>
      <c r="K65" s="21"/>
    </row>
    <row r="66" spans="3:11" ht="15" outlineLevel="1" x14ac:dyDescent="0.25">
      <c r="C66" s="51" t="s">
        <v>59</v>
      </c>
      <c r="D66" s="51"/>
      <c r="E66" s="51"/>
      <c r="F66" s="51"/>
      <c r="G66" s="51"/>
      <c r="I66" s="45">
        <v>123456.789</v>
      </c>
      <c r="K66" s="21" t="str">
        <f t="shared" si="0"/>
        <v>Currency [0]</v>
      </c>
    </row>
    <row r="67" spans="3:11" ht="15" outlineLevel="1" x14ac:dyDescent="0.25">
      <c r="C67" s="51"/>
      <c r="D67" s="51"/>
      <c r="E67" s="51"/>
      <c r="F67" s="51"/>
      <c r="G67" s="51"/>
      <c r="K67" s="21"/>
    </row>
    <row r="68" spans="3:11" ht="15" outlineLevel="1" x14ac:dyDescent="0.25">
      <c r="C68" s="51" t="s">
        <v>60</v>
      </c>
      <c r="D68" s="51"/>
      <c r="E68" s="51"/>
      <c r="F68" s="51"/>
      <c r="G68" s="51"/>
      <c r="I68" s="46">
        <f ca="1">TODAY()</f>
        <v>45832</v>
      </c>
      <c r="K68" s="21" t="str">
        <f>C68</f>
        <v>Date</v>
      </c>
    </row>
    <row r="69" spans="3:11" ht="15" outlineLevel="1" x14ac:dyDescent="0.25">
      <c r="C69" s="51"/>
      <c r="D69" s="51"/>
      <c r="E69" s="51"/>
      <c r="F69" s="51"/>
      <c r="G69" s="51"/>
      <c r="K69" s="21"/>
    </row>
    <row r="70" spans="3:11" ht="15" outlineLevel="1" x14ac:dyDescent="0.25">
      <c r="C70" s="51" t="s">
        <v>61</v>
      </c>
      <c r="D70" s="51"/>
      <c r="E70" s="51"/>
      <c r="F70" s="51"/>
      <c r="G70" s="51"/>
      <c r="I70" s="47">
        <f ca="1">TODAY()</f>
        <v>45832</v>
      </c>
      <c r="K70" s="21" t="str">
        <f>C70</f>
        <v>Date Heading</v>
      </c>
    </row>
    <row r="71" spans="3:11" ht="15" outlineLevel="1" x14ac:dyDescent="0.25">
      <c r="C71" s="51"/>
      <c r="D71" s="51"/>
      <c r="E71" s="51"/>
      <c r="F71" s="51"/>
      <c r="G71" s="51"/>
      <c r="K71" s="21"/>
    </row>
    <row r="72" spans="3:11" ht="15" outlineLevel="1" x14ac:dyDescent="0.25">
      <c r="C72" s="51" t="s">
        <v>62</v>
      </c>
      <c r="D72" s="51"/>
      <c r="E72" s="51"/>
      <c r="F72" s="51"/>
      <c r="G72" s="51"/>
      <c r="I72" s="35">
        <v>-123456.789</v>
      </c>
      <c r="K72" s="21" t="str">
        <f>C72</f>
        <v>Numbers 0</v>
      </c>
    </row>
    <row r="73" spans="3:11" ht="15" outlineLevel="1" x14ac:dyDescent="0.25">
      <c r="C73" s="51"/>
      <c r="D73" s="51"/>
      <c r="E73" s="51"/>
      <c r="F73" s="51"/>
      <c r="G73" s="51"/>
      <c r="K73" s="21"/>
    </row>
    <row r="74" spans="3:11" ht="15" outlineLevel="1" x14ac:dyDescent="0.25">
      <c r="C74" s="51" t="s">
        <v>63</v>
      </c>
      <c r="D74" s="51"/>
      <c r="E74" s="51"/>
      <c r="F74" s="51"/>
      <c r="G74" s="51"/>
      <c r="I74" s="36">
        <v>0.5</v>
      </c>
      <c r="K74" s="21" t="str">
        <f>C74</f>
        <v>Percent</v>
      </c>
    </row>
    <row r="75" spans="3:11" outlineLevel="1" x14ac:dyDescent="0.2">
      <c r="C75" s="51"/>
      <c r="D75" s="51"/>
      <c r="E75" s="51"/>
      <c r="F75" s="51"/>
      <c r="G75" s="51"/>
    </row>
    <row r="76" spans="3:11" outlineLevel="1" x14ac:dyDescent="0.2">
      <c r="C76" s="51"/>
      <c r="D76" s="51"/>
      <c r="E76" s="51"/>
      <c r="F76" s="51"/>
      <c r="G76" s="51"/>
    </row>
    <row r="77" spans="3:11" x14ac:dyDescent="0.2">
      <c r="C77" s="51"/>
      <c r="D77" s="51"/>
      <c r="E77" s="51"/>
      <c r="F77" s="51"/>
      <c r="G77" s="51"/>
    </row>
    <row r="78" spans="3:11" x14ac:dyDescent="0.2">
      <c r="C78" s="51"/>
      <c r="D78" s="51"/>
      <c r="E78" s="51"/>
      <c r="F78" s="51"/>
      <c r="G78" s="51"/>
    </row>
    <row r="79" spans="3:11" x14ac:dyDescent="0.2">
      <c r="C79" s="51"/>
      <c r="D79" s="51"/>
      <c r="E79" s="51"/>
      <c r="F79" s="51"/>
      <c r="G79" s="51"/>
    </row>
    <row r="80" spans="3:11" x14ac:dyDescent="0.2">
      <c r="C80" s="51"/>
      <c r="D80" s="51"/>
      <c r="E80" s="51"/>
      <c r="F80" s="51"/>
      <c r="G80" s="51"/>
    </row>
    <row r="81" spans="3:7" x14ac:dyDescent="0.2">
      <c r="C81" s="51"/>
      <c r="D81" s="51"/>
      <c r="E81" s="51"/>
      <c r="F81" s="51"/>
      <c r="G81" s="51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Model Parameters</v>
      </c>
      <c r="J1" s="50"/>
      <c r="K1" s="50"/>
    </row>
    <row r="2" spans="1:18" ht="18" x14ac:dyDescent="0.25">
      <c r="A2" s="41" t="str">
        <f ca="1">Model_Name</f>
        <v>SP Format Grades - Challenge.xlsx</v>
      </c>
    </row>
    <row r="3" spans="1:18" x14ac:dyDescent="0.2">
      <c r="A3" s="50" t="s">
        <v>1</v>
      </c>
      <c r="B3" s="50"/>
      <c r="C3" s="50"/>
      <c r="D3" s="50"/>
      <c r="E3" s="50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2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53" t="str">
        <f ca="1">IF(ISERROR(OR(FIND("[",CELL("filename",A1)),FIND("]",CELL("filename",A1)))),"",MID(CELL("filename",A1),FIND("[",CELL("filename",A1))+1,FIND("]",CELL("filename",A1))-FIND("[",CELL("filename",A1))-1))</f>
        <v>SP Format Grades - Challenge.xlsx</v>
      </c>
      <c r="H11" s="53"/>
      <c r="I11" s="53"/>
      <c r="J11" s="53"/>
      <c r="K11" s="53"/>
      <c r="L11" s="53"/>
      <c r="M11" s="53"/>
      <c r="N11" s="53"/>
    </row>
    <row r="12" spans="1:18" outlineLevel="1" x14ac:dyDescent="0.2">
      <c r="E12" t="s">
        <v>6</v>
      </c>
      <c r="G12" s="54" t="s">
        <v>68</v>
      </c>
      <c r="H12" s="54"/>
      <c r="I12" s="54"/>
      <c r="J12" s="54"/>
      <c r="K12" s="54"/>
      <c r="L12" s="54"/>
      <c r="M12" s="54"/>
      <c r="N12" s="54"/>
    </row>
    <row r="13" spans="1:18" outlineLevel="1" x14ac:dyDescent="0.2"/>
    <row r="14" spans="1:18" outlineLevel="1" x14ac:dyDescent="0.2"/>
    <row r="15" spans="1:18" ht="16.5" thickBot="1" x14ac:dyDescent="0.3">
      <c r="B15" s="42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N24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x14ac:dyDescent="0.2"/>
  <cols>
    <col min="1" max="3" width="3.7109375" customWidth="1"/>
    <col min="4" max="4" width="11.85546875" bestFit="1" customWidth="1"/>
    <col min="5" max="5" width="10.5703125" customWidth="1"/>
    <col min="6" max="9" width="11.42578125" customWidth="1"/>
    <col min="10" max="10" width="10" customWidth="1"/>
    <col min="11" max="11" width="9.140625" customWidth="1"/>
    <col min="12" max="14" width="0" hidden="1" customWidth="1"/>
    <col min="15" max="16384" width="9.140625" hidden="1"/>
  </cols>
  <sheetData>
    <row r="1" spans="1:10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Format Grades</v>
      </c>
    </row>
    <row r="2" spans="1:10" ht="18" x14ac:dyDescent="0.25">
      <c r="A2" s="41" t="str">
        <f ca="1">Model_Name</f>
        <v>SP Format Grades - Challenge.xlsx</v>
      </c>
    </row>
    <row r="3" spans="1:10" x14ac:dyDescent="0.2">
      <c r="A3" s="50" t="s">
        <v>1</v>
      </c>
      <c r="B3" s="50"/>
      <c r="C3" s="50"/>
    </row>
    <row r="4" spans="1:10" ht="14.25" x14ac:dyDescent="0.2">
      <c r="B4" t="s">
        <v>2</v>
      </c>
      <c r="E4" s="1">
        <f>Overall_Error_Check</f>
        <v>0</v>
      </c>
    </row>
    <row r="5" spans="1:10" x14ac:dyDescent="0.2">
      <c r="A5" s="11"/>
    </row>
    <row r="6" spans="1:10" ht="16.5" thickBot="1" x14ac:dyDescent="0.3">
      <c r="B6" s="42">
        <f>MAX($B$5:$B5)+1</f>
        <v>1</v>
      </c>
      <c r="C6" s="2" t="str">
        <f ca="1">A1</f>
        <v>Format Grades</v>
      </c>
      <c r="D6" s="2"/>
      <c r="E6" s="2"/>
      <c r="F6" s="2"/>
      <c r="G6" s="2"/>
      <c r="H6" s="2"/>
      <c r="I6" s="2"/>
      <c r="J6" s="2"/>
    </row>
    <row r="7" spans="1:10" ht="12.75" thickTop="1" x14ac:dyDescent="0.2"/>
    <row r="8" spans="1:10" ht="16.5" x14ac:dyDescent="0.25">
      <c r="C8" s="3" t="s">
        <v>69</v>
      </c>
    </row>
    <row r="10" spans="1:10" x14ac:dyDescent="0.2">
      <c r="D10" s="13" t="s">
        <v>79</v>
      </c>
      <c r="E10" s="13" t="s">
        <v>80</v>
      </c>
    </row>
    <row r="11" spans="1:10" x14ac:dyDescent="0.2">
      <c r="D11" s="20" t="s">
        <v>75</v>
      </c>
      <c r="E11" s="20">
        <v>80</v>
      </c>
    </row>
    <row r="12" spans="1:10" x14ac:dyDescent="0.2">
      <c r="D12" s="20" t="s">
        <v>76</v>
      </c>
      <c r="E12" s="20">
        <v>70</v>
      </c>
    </row>
    <row r="13" spans="1:10" x14ac:dyDescent="0.2">
      <c r="D13" s="20" t="s">
        <v>77</v>
      </c>
      <c r="E13" s="20">
        <v>60</v>
      </c>
    </row>
    <row r="14" spans="1:10" x14ac:dyDescent="0.2">
      <c r="D14" s="48" t="s">
        <v>78</v>
      </c>
      <c r="E14" s="48">
        <v>50</v>
      </c>
    </row>
    <row r="15" spans="1:10" x14ac:dyDescent="0.2">
      <c r="D15" s="48" t="s">
        <v>82</v>
      </c>
      <c r="E15" s="48">
        <v>0</v>
      </c>
    </row>
    <row r="18" spans="4:4" x14ac:dyDescent="0.2">
      <c r="D18" s="13" t="s">
        <v>74</v>
      </c>
    </row>
    <row r="19" spans="4:4" x14ac:dyDescent="0.2">
      <c r="D19" s="20">
        <v>77</v>
      </c>
    </row>
    <row r="20" spans="4:4" x14ac:dyDescent="0.2">
      <c r="D20" s="20">
        <v>68</v>
      </c>
    </row>
    <row r="21" spans="4:4" x14ac:dyDescent="0.2">
      <c r="D21" s="20">
        <v>80</v>
      </c>
    </row>
    <row r="22" spans="4:4" x14ac:dyDescent="0.2">
      <c r="D22" s="20">
        <v>46</v>
      </c>
    </row>
    <row r="23" spans="4:4" x14ac:dyDescent="0.2">
      <c r="D23" s="20">
        <v>73</v>
      </c>
    </row>
    <row r="24" spans="4:4" x14ac:dyDescent="0.2">
      <c r="D24" s="20">
        <v>51</v>
      </c>
    </row>
  </sheetData>
  <mergeCells count="1">
    <mergeCell ref="A3:C3"/>
  </mergeCells>
  <conditionalFormatting sqref="E4">
    <cfRule type="cellIs" dxfId="3" priority="2" operator="notEqual">
      <formula>0</formula>
    </cfRule>
  </conditionalFormatting>
  <hyperlinks>
    <hyperlink ref="E4" location="Overall_Error_Check" tooltip="Go to Overall Error Check" display="Overall_Error_Check" xr:uid="{00000000-0004-0000-0600-000000000000}"/>
    <hyperlink ref="A3:C3" location="HL_Navigator" tooltip="Go to Navigator (Table of Contents)" display="Navigator" xr:uid="{00000000-0004-0000-0600-000001000000}"/>
    <hyperlink ref="A3" location="HL_Navigator" display="Navigator" xr:uid="{00000000-0004-0000-0600-000002000000}"/>
  </hyperlink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Error Checks</v>
      </c>
    </row>
    <row r="2" spans="1:11" ht="18" x14ac:dyDescent="0.25">
      <c r="A2" s="41" t="str">
        <f ca="1">Model_Name</f>
        <v>SP Format Grades - Challenge.xlsx</v>
      </c>
    </row>
    <row r="3" spans="1:11" x14ac:dyDescent="0.2">
      <c r="A3" s="50" t="s">
        <v>1</v>
      </c>
      <c r="B3" s="50"/>
      <c r="C3" s="50"/>
      <c r="D3" s="50"/>
      <c r="E3" s="50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2">
        <f>MAX($B$5:$B5)+1</f>
        <v>1</v>
      </c>
      <c r="C6" s="2" t="s">
        <v>64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65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66</v>
      </c>
    </row>
    <row r="11" spans="1:11" outlineLevel="1" x14ac:dyDescent="0.2"/>
    <row r="12" spans="1:11" ht="14.25" outlineLevel="1" x14ac:dyDescent="0.2">
      <c r="E12" t="s">
        <v>70</v>
      </c>
      <c r="I12" s="37">
        <v>0</v>
      </c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1">
    <mergeCell ref="A3:E3"/>
  </mergeCells>
  <conditionalFormatting sqref="F4">
    <cfRule type="cellIs" dxfId="2" priority="1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I17">
    <cfRule type="cellIs" dxfId="0" priority="5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8d06b-05e3-4c65-85ba-22cd93c7683f">
      <Terms xmlns="http://schemas.microsoft.com/office/infopath/2007/PartnerControls"/>
    </lcf76f155ced4ddcb4097134ff3c332f>
    <TaxCatchAll xmlns="ac914b5e-6dd4-4de9-b905-57df3d54023d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c n n F W m n z 9 6 q l A A A A 9 g A A A B I A H A B D b 2 5 m a W c v U G F j a 2 F n Z S 5 4 b W w g o h g A K K A U A A A A A A A A A A A A A A A A A A A A A A A A A A A A h Y 9 N D o I w G E S v Q r q n P 2 D U k F J i 3 E p i Y j R u m 1 q h E T 4 M L Z a 7 u f B I X k G M o u 5 c z p u 3 m L l f b z z r 6 y q 4 6 N a a B l L E M E W B B t U c D B Q p 6 t w x n K N M 8 L V U J 1 n o Y J D B J r 0 9 p K h 0 7 p w Q 4 r 3 H P s Z N W 5 C I U k b 2 + W q j S l 1 L 9 J H N f z k 0 Y J 0 E p Z H g u 9 c Y E W E 2 i T G b T T H l Z I Q 8 N / A V o m H v s / 2 B f N l V r m u 1 0 B A u t p y M k Z P 3 B / E A U E s D B B Q A A g A I A H J 5 x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y e c V a K I p H u A 4 A A A A R A A A A E w A c A E Z v c m 1 1 b G F z L 1 N l Y 3 R p b 2 4 x L m 0 g o h g A K K A U A A A A A A A A A A A A A A A A A A A A A A A A A A A A K 0 5 N L s n M z 1 M I h t C G 1 g B Q S w E C L Q A U A A I A C A B y e c V a a f P 3 q q U A A A D 2 A A A A E g A A A A A A A A A A A A A A A A A A A A A A Q 2 9 u Z m l n L 1 B h Y 2 t h Z 2 U u e G 1 s U E s B A i 0 A F A A C A A g A c n n F W g / K 6 a u k A A A A 6 Q A A A B M A A A A A A A A A A A A A A A A A 8 Q A A A F t D b 2 5 0 Z W 5 0 X 1 R 5 c G V z X S 5 4 b W x Q S w E C L Q A U A A I A C A B y e c V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5 y y D 2 q f C r k e q N s 2 k U y H h R w A A A A A C A A A A A A A Q Z g A A A A E A A C A A A A C j 9 K A P 6 M e V l a J U 6 d x q n 1 o 8 2 7 8 W e i h 0 z / 2 / e 6 E a C X j P a g A A A A A O g A A A A A I A A C A A A A D W y j u K l z q 2 u R t G 7 V T u a y / E / y b z 0 4 M i a 4 9 T H D z K 1 a 6 u x l A A A A D J z R / S 6 W A 0 3 b f I r H S q q p M 7 b D 5 6 k 9 T R W s 0 W m i r a M f I Z 5 8 j 5 e + h K w i Y D F n f F / W R A E Y H Y j u i D y w k V c B 2 z G v d a j 5 I j a 0 q 8 / G p F Z B Q A B x Y / X c c 8 K 0 A A A A A d R S f w 8 A I x G w D U a C C B P h Q V m b 2 f h y C R Y K G Z D D 2 R r w y w F q 5 7 x q t t A U c Y e p 1 R v / D B l o 7 q / Y + X I Y c W p g U 3 a E D N O g p G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E75ECA439A049B41314814B7E4B57" ma:contentTypeVersion="19" ma:contentTypeDescription="Create a new document." ma:contentTypeScope="" ma:versionID="e67f3b247dd811f116325cb79bd32355">
  <xsd:schema xmlns:xsd="http://www.w3.org/2001/XMLSchema" xmlns:xs="http://www.w3.org/2001/XMLSchema" xmlns:p="http://schemas.microsoft.com/office/2006/metadata/properties" xmlns:ns2="ff58d06b-05e3-4c65-85ba-22cd93c7683f" xmlns:ns3="ac914b5e-6dd4-4de9-b905-57df3d54023d" targetNamespace="http://schemas.microsoft.com/office/2006/metadata/properties" ma:root="true" ma:fieldsID="2e8ade43a7ea9a5ad03b9775330a245f" ns2:_="" ns3:_="">
    <xsd:import namespace="ff58d06b-05e3-4c65-85ba-22cd93c7683f"/>
    <xsd:import namespace="ac914b5e-6dd4-4de9-b905-57df3d540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8d06b-05e3-4c65-85ba-22cd93c76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3f6a92-6300-485e-b0cc-b70aa89c14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4b5e-6dd4-4de9-b905-57df3d540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0b4198c-4b14-49cc-8beb-9042bcb4eee8}" ma:internalName="TaxCatchAll" ma:showField="CatchAllData" ma:web="ac914b5e-6dd4-4de9-b905-57df3d540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619791-D556-4F22-833E-9B506B249334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ff58d06b-05e3-4c65-85ba-22cd93c7683f"/>
    <ds:schemaRef ds:uri="http://www.w3.org/XML/1998/namespace"/>
    <ds:schemaRef ds:uri="ac914b5e-6dd4-4de9-b905-57df3d54023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D1CA609-32E3-4449-88D0-13E49A6C3C1E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4F4E4C38-BF52-4BF4-B7C4-8E4875C370B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D35363-792F-43C7-B319-14C4695329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8d06b-05e3-4c65-85ba-22cd93c7683f"/>
    <ds:schemaRef ds:uri="ac914b5e-6dd4-4de9-b905-57df3d5402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21</vt:i4>
      </vt:variant>
    </vt:vector>
  </HeadingPairs>
  <TitlesOfParts>
    <vt:vector size="27" baseType="lpstr">
      <vt:lpstr>Cover</vt:lpstr>
      <vt:lpstr>Navigator</vt:lpstr>
      <vt:lpstr>Style Guide</vt:lpstr>
      <vt:lpstr>Model Parameters</vt:lpstr>
      <vt:lpstr>Format Grades</vt:lpstr>
      <vt:lpstr>Error Checks</vt:lpstr>
      <vt:lpstr>Client_Name</vt:lpstr>
      <vt:lpstr>Days_in_Year</vt:lpstr>
      <vt:lpstr>HL_1</vt:lpstr>
      <vt:lpstr>HL_3</vt:lpstr>
      <vt:lpstr>HL_4</vt:lpstr>
      <vt:lpstr>HL_5</vt:lpstr>
      <vt:lpstr>HL_6</vt:lpstr>
      <vt:lpstr>HL_7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Belle Fo</cp:lastModifiedBy>
  <dcterms:created xsi:type="dcterms:W3CDTF">2012-10-20T20:39:47Z</dcterms:created>
  <dcterms:modified xsi:type="dcterms:W3CDTF">2025-06-24T03:22:54Z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0x01010015FE75ECA439A049B41314814B7E4B57</vt:lpwstr>
  </property>
  <property fmtid="{D5CDD505-2E9C-101B-9397-08002B2CF9AE}" pid="3" name="MediaServiceImageTags">
    <vt:lpwstr/>
  </property>
</Properties>
</file>