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3\09\"/>
    </mc:Choice>
  </mc:AlternateContent>
  <xr:revisionPtr revIDLastSave="0" documentId="13_ncr:1_{D8E4DEDC-5C5D-4BCF-814E-2E86F977753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Question Data" sheetId="10" r:id="rId5"/>
    <sheet name="Error Checks" sheetId="9" r:id="rId6"/>
  </sheets>
  <externalReferences>
    <externalReference r:id="rId7"/>
  </externalReference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'Question Data'!$A$3</definedName>
    <definedName name="HL_6">'Error Checks'!$A$3</definedName>
    <definedName name="HL_7">#REF!</definedName>
    <definedName name="HL_8">#REF!</definedName>
    <definedName name="HL_9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0" l="1" a="1"/>
  <c r="F38" i="10" s="1"/>
  <c r="F28" i="10" a="1"/>
  <c r="F28" i="10" s="1"/>
  <c r="I17" i="9"/>
  <c r="E17" i="9"/>
  <c r="B6" i="10" l="1"/>
  <c r="B24" i="10" s="1"/>
  <c r="A1" i="10"/>
  <c r="C6" i="10" s="1"/>
  <c r="A1" i="9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0" s="1"/>
  <c r="B6" i="2"/>
  <c r="B15" i="2" s="1"/>
  <c r="F4" i="9" l="1"/>
  <c r="F4" i="10"/>
  <c r="I4" i="2"/>
  <c r="A2" i="9"/>
  <c r="G4" i="3"/>
  <c r="I4" i="4"/>
  <c r="A2" i="2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<sst xmlns="http://schemas.openxmlformats.org/spreadsheetml/2006/main" count="111" uniqueCount="82">
  <si>
    <t>Navigator</t>
  </si>
  <si>
    <t>General Cover Notes:</t>
  </si>
  <si>
    <t>Any queries, please e-mail: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</si>
  <si>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</si>
  <si>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</si>
  <si>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</si>
  <si>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</si>
  <si>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</si>
  <si>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</si>
  <si>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</si>
  <si>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</si>
  <si>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</si>
  <si>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</si>
  <si>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</si>
  <si>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</si>
  <si>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</si>
  <si>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</si>
  <si>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</si>
  <si>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</si>
  <si>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</si>
  <si>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</si>
  <si>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</si>
  <si>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</si>
  <si>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</si>
  <si>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</si>
  <si>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</si>
  <si>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</si>
  <si>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</si>
  <si>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</si>
  <si>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</si>
  <si>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</si>
  <si>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</si>
  <si>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</si>
  <si>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</si>
  <si>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</si>
  <si>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</si>
  <si>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</si>
  <si>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</si>
  <si>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</si>
  <si>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</si>
  <si>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</si>
  <si>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</si>
  <si>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</si>
  <si>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</si>
  <si>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</si>
  <si>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</si>
  <si>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</si>
  <si>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</si>
  <si>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</si>
  <si>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</si>
  <si>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</si>
  <si>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</si>
  <si>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</si>
  <si>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</si>
  <si>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</si>
  <si>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</si>
  <si>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</si>
  <si>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</si>
  <si>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</si>
  <si>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</si>
  <si>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</si>
  <si>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</si>
  <si>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</si>
  <si>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</si>
  <si>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</si>
  <si>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</si>
  <si>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</si>
  <si>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Inputs</t>
  </si>
  <si>
    <t>Summary of Errors</t>
  </si>
  <si>
    <t>Assumptions</t>
  </si>
  <si>
    <t>Unused</t>
  </si>
  <si>
    <t>Desired Output</t>
  </si>
  <si>
    <t>Answer</t>
  </si>
  <si>
    <t>talia.cao@sumproduct.com</t>
  </si>
  <si>
    <t>Question Data</t>
  </si>
  <si>
    <t>Primary Developers:  Talia Cao, Sam Ngo and Guanting Liu</t>
  </si>
  <si>
    <t>Number of rows</t>
  </si>
  <si>
    <t>Number of columns</t>
  </si>
  <si>
    <t>Data</t>
  </si>
  <si>
    <t>Cumulative Sum</t>
  </si>
  <si>
    <t>Cumulative Product</t>
  </si>
  <si>
    <t>Calculating cumulative sum and cumulative product of a 2-D array - suggested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</si>
</sst>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4" fontId="0" fillId="0" borderId="0" xfId="2" applyFont="1"/>
    <xf numFmtId="169" fontId="0" fillId="0" borderId="0" xfId="26" applyFont="1"/>
    <xf numFmtId="9" fontId="0" fillId="0" borderId="0" xfId="5" applyFont="1"/>
    <xf numFmtId="180" fontId="23" fillId="0" borderId="0" xfId="16">
      <alignment horizontal="center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3" fontId="16" fillId="3" borderId="1" xfId="41"/>
    <xf numFmtId="175" fontId="0" fillId="0" borderId="0" xfId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 applyBorder="1">
      <alignment horizontal="center"/>
    </xf>
    <xf numFmtId="179" fontId="24" fillId="0" borderId="0" xfId="17" applyBorder="1">
      <alignment horizontal="center"/>
    </xf>
    <xf numFmtId="167" fontId="0" fillId="0" borderId="0" xfId="0" applyNumberFormat="1"/>
    <xf numFmtId="164" fontId="2" fillId="11" borderId="2" xfId="0" applyNumberFormat="1" applyFont="1" applyFill="1" applyBorder="1" applyAlignment="1" applyProtection="1">
      <alignment horizontal="center"/>
      <protection locked="0"/>
    </xf>
    <xf numFmtId="0" fontId="16" fillId="3" borderId="1" xfId="10" applyAlignment="1">
      <alignment horizontal="left"/>
    </xf>
    <xf numFmtId="0" fontId="0" fillId="0" borderId="0" xfId="0" applyAlignment="1">
      <alignment vertical="center"/>
    </xf>
    <xf numFmtId="174" fontId="25" fillId="4" borderId="4" xfId="14" applyNumberFormat="1" applyAlignment="1">
      <alignment horizontal="center"/>
      <protection locked="0"/>
    </xf>
    <xf numFmtId="174" fontId="26" fillId="7" borderId="2" xfId="27" applyNumberFormat="1" applyAlignment="1">
      <alignment horizontal="center"/>
    </xf>
    <xf numFmtId="174" fontId="0" fillId="0" borderId="0" xfId="0" applyNumberFormat="1"/>
    <xf numFmtId="0" fontId="25" fillId="4" borderId="4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5</xdr:col>
      <xdr:colOff>235373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Relationship Id="rId1" Type="http://schemas.openxmlformats.org/officeDocument/2006/relationships/externalLinkPath" Target="https://sumproduct0.sharepoint.com/sites/SumProductTeam/Shared%20Documents/General/Peffer%20Pastoral/Pallet%20Making%20Slips/Run%20Sheet%20Export%20vGL0.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Navigator"/>
      <sheetName val="Style Guide"/>
      <sheetName val="Model Parameters"/>
      <sheetName val="Error Checks"/>
      <sheetName val="Pallet Calcs"/>
      <sheetName val="Run Sheet Data"/>
      <sheetName val="Customer order list"/>
      <sheetName val="Column list"/>
      <sheetName val="Pallet Data"/>
      <sheetName val="Weight Rank"/>
      <sheetName val="Pallet Making Slips"/>
      <sheetName val="Run Sheet"/>
      <sheetName val="RS_Orange  &amp; Isuzu"/>
      <sheetName val="RS_Mudgee &amp; PPC009"/>
      <sheetName val="RS_Mudgee  &amp; PPC009"/>
      <sheetName val="RS_Sydney  &amp; Vince"/>
      <sheetName val="RS_Sydney  &amp; Volvo"/>
      <sheetName val="PS_Mudgee  &amp; PPC009 - 1"/>
      <sheetName val="PS_Mudgee &amp; PPC009 - 1"/>
      <sheetName val="PS_Mudgee &amp; PPC009 - 9"/>
      <sheetName val="PS_Orange  &amp; Isuzu - 4"/>
      <sheetName val="PS_Orange  &amp; Isuzu - 5"/>
      <sheetName val="PS_Sydney  &amp; Volvo - 1"/>
    </sheetNames>
    <sheetDataSet>
      <sheetData sheetId="0"/>
      <sheetData sheetId="1"/>
      <sheetData sheetId="2"/>
      <sheetData sheetId="3"/>
      <sheetData sheetId="4">
        <row r="12">
          <cell r="E12" t="str">
            <v>Product List has no missing rank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talia.cao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10" width="8.9375" customWidth="1"/>
  </cols>
  <sheetData>
    <row r="1" spans="1:19" x14ac:dyDescent="0.4">
      <c r="A1" s="11"/>
    </row>
    <row r="3" spans="1:19" x14ac:dyDescent="0.4">
      <c r="A3" s="11" t="s">
        <v>0</v>
      </c>
    </row>
    <row r="5" spans="1:19" ht="20.100000000000001" x14ac:dyDescent="0.7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41" t="str">
        <f ca="1">Model_Name</f>
        <v>SP Cumulative Sum &amp; Product - Suggested Solution.xlsx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75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56" t="s">
        <v>81</v>
      </c>
      <c r="D17" s="56"/>
      <c r="E17" s="56"/>
      <c r="F17" s="56"/>
      <c r="G17" s="56"/>
      <c r="H17" s="56"/>
      <c r="I17" s="56"/>
      <c r="J17" s="56"/>
    </row>
    <row r="18" spans="3:10" ht="12.9" x14ac:dyDescent="0.4">
      <c r="C18" s="56"/>
      <c r="D18" s="56"/>
      <c r="E18" s="56"/>
      <c r="F18" s="56"/>
      <c r="G18" s="56"/>
      <c r="H18" s="56"/>
      <c r="I18" s="56"/>
      <c r="J18" s="56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</v>
      </c>
      <c r="D21" s="9"/>
      <c r="E21" s="7"/>
      <c r="F21" s="7"/>
      <c r="G21" s="57" t="s">
        <v>73</v>
      </c>
      <c r="H21" s="57"/>
      <c r="I21" s="57"/>
      <c r="J21" s="7"/>
    </row>
    <row r="22" spans="3:10" ht="12.9" x14ac:dyDescent="0.5">
      <c r="C22" s="10" t="s">
        <v>3</v>
      </c>
      <c r="D22" s="9"/>
      <c r="E22" s="7"/>
      <c r="F22" s="7"/>
      <c r="G22" s="57" t="s">
        <v>4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40" t="s">
        <v>0</v>
      </c>
      <c r="F1" s="12"/>
      <c r="G1" s="12"/>
    </row>
    <row r="2" spans="1:12" ht="17.399999999999999" x14ac:dyDescent="0.55000000000000004">
      <c r="A2" s="41" t="str">
        <f ca="1">Model_Name</f>
        <v>SP Cumulative Sum &amp; Product - Suggested Solution.xlsx</v>
      </c>
    </row>
    <row r="3" spans="1:12" x14ac:dyDescent="0.4">
      <c r="A3" s="11" t="s">
        <v>0</v>
      </c>
      <c r="B3" s="11"/>
      <c r="C3" s="11"/>
      <c r="D3" s="11"/>
      <c r="E3" s="11"/>
    </row>
    <row r="4" spans="1:12" ht="13.8" x14ac:dyDescent="0.45">
      <c r="E4" t="s">
        <v>5</v>
      </c>
      <c r="G4" s="24">
        <f>Overall_Error_Check</f>
        <v>0</v>
      </c>
    </row>
    <row r="7" spans="1:12" ht="15.3" thickBot="1" x14ac:dyDescent="0.55000000000000004">
      <c r="B7" s="42">
        <v>1</v>
      </c>
      <c r="C7" s="42" t="s">
        <v>6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1.7" thickTop="1" x14ac:dyDescent="0.4"/>
    <row r="9" spans="1:12" x14ac:dyDescent="0.4">
      <c r="F9" s="11" t="s">
        <v>7</v>
      </c>
    </row>
    <row r="10" spans="1:12" x14ac:dyDescent="0.4">
      <c r="F10" s="11" t="s">
        <v>8</v>
      </c>
    </row>
    <row r="11" spans="1:12" x14ac:dyDescent="0.4">
      <c r="F11" s="11" t="s">
        <v>9</v>
      </c>
    </row>
    <row r="12" spans="1:12" x14ac:dyDescent="0.4">
      <c r="F12" s="11" t="s">
        <v>74</v>
      </c>
    </row>
    <row r="13" spans="1:12" x14ac:dyDescent="0.4">
      <c r="F13" s="11" t="s">
        <v>10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49A047EB-D05F-478E-9BA5-7D366A58B944}"/>
    <hyperlink ref="F10" location="HL_3" display="Style Guide" xr:uid="{375050A7-B6DF-4CC6-B7E3-40F39BB33F24}"/>
    <hyperlink ref="F11" location="HL_4" display="Model Parameters" xr:uid="{11163C62-69D3-495C-8A3B-1FAE4D1591B0}"/>
    <hyperlink ref="F12" location="HL_5" display="Question Data" xr:uid="{39E38868-F9FF-4833-AE94-D195DCA10419}"/>
    <hyperlink ref="F13" location="HL_6" display="Error Checks" xr:uid="{E6C9777E-C504-42BB-AA21-CBF27189DAB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41" t="str">
        <f ca="1">Model_Name</f>
        <v>SP Cumulative Sum &amp; Product - Suggested Solution.xlsx</v>
      </c>
    </row>
    <row r="3" spans="1:13" x14ac:dyDescent="0.4">
      <c r="A3" s="57" t="s">
        <v>0</v>
      </c>
      <c r="B3" s="57"/>
      <c r="C3" s="57"/>
      <c r="D3" s="57"/>
      <c r="E3" s="57"/>
    </row>
    <row r="4" spans="1:13" ht="13.8" x14ac:dyDescent="0.45">
      <c r="E4" t="s">
        <v>5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2">
        <f>MAX($B$5:$B5)+1</f>
        <v>1</v>
      </c>
      <c r="C6" s="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59" t="s">
        <v>12</v>
      </c>
      <c r="D8" s="59"/>
      <c r="E8" s="59"/>
      <c r="F8" s="59"/>
      <c r="G8" s="59"/>
      <c r="H8" s="13"/>
      <c r="I8" s="13" t="s">
        <v>13</v>
      </c>
      <c r="J8" s="13"/>
      <c r="K8" s="13" t="s">
        <v>14</v>
      </c>
    </row>
    <row r="9" spans="1:13" outlineLevel="1" x14ac:dyDescent="0.4">
      <c r="C9" s="58"/>
      <c r="D9" s="58"/>
      <c r="E9" s="58"/>
      <c r="F9" s="58"/>
      <c r="G9" s="58"/>
      <c r="K9" s="17"/>
    </row>
    <row r="10" spans="1:13" ht="20.100000000000001" outlineLevel="1" x14ac:dyDescent="0.7">
      <c r="C10" s="58" t="s">
        <v>15</v>
      </c>
      <c r="D10" s="58"/>
      <c r="E10" s="58"/>
      <c r="F10" s="58"/>
      <c r="G10" s="58"/>
      <c r="I10" s="14" t="str">
        <f>C10</f>
        <v>Sheet Title</v>
      </c>
      <c r="K10" s="15" t="s">
        <v>15</v>
      </c>
    </row>
    <row r="11" spans="1:13" ht="17.399999999999999" outlineLevel="1" x14ac:dyDescent="0.55000000000000004">
      <c r="C11" s="58" t="s">
        <v>16</v>
      </c>
      <c r="D11" s="58"/>
      <c r="E11" s="58"/>
      <c r="F11" s="58"/>
      <c r="G11" s="58"/>
      <c r="I11" s="16" t="str">
        <f>C11</f>
        <v>Model Name</v>
      </c>
      <c r="K11" s="15" t="s">
        <v>16</v>
      </c>
    </row>
    <row r="12" spans="1:13" outlineLevel="1" x14ac:dyDescent="0.4">
      <c r="C12" s="58"/>
      <c r="D12" s="58"/>
      <c r="E12" s="58"/>
      <c r="F12" s="58"/>
      <c r="G12" s="58"/>
      <c r="K12" s="17"/>
    </row>
    <row r="13" spans="1:13" ht="15.6" outlineLevel="1" thickBot="1" x14ac:dyDescent="0.6">
      <c r="C13" s="58" t="s">
        <v>17</v>
      </c>
      <c r="D13" s="58"/>
      <c r="E13" s="58"/>
      <c r="F13" s="58"/>
      <c r="G13" s="58"/>
      <c r="I13" s="39" t="str">
        <f>C13</f>
        <v>Header 1</v>
      </c>
      <c r="K13" s="15" t="s">
        <v>17</v>
      </c>
    </row>
    <row r="14" spans="1:13" ht="16.8" outlineLevel="1" thickTop="1" x14ac:dyDescent="0.6">
      <c r="C14" s="58" t="s">
        <v>18</v>
      </c>
      <c r="D14" s="58"/>
      <c r="E14" s="58"/>
      <c r="F14" s="58"/>
      <c r="G14" s="58"/>
      <c r="I14" s="3" t="str">
        <f>C14</f>
        <v>Header 2</v>
      </c>
      <c r="K14" s="15" t="s">
        <v>18</v>
      </c>
    </row>
    <row r="15" spans="1:13" ht="14.4" outlineLevel="1" x14ac:dyDescent="0.55000000000000004">
      <c r="C15" s="58" t="s">
        <v>19</v>
      </c>
      <c r="D15" s="58"/>
      <c r="E15" s="58"/>
      <c r="F15" s="58"/>
      <c r="G15" s="58"/>
      <c r="I15" s="4" t="str">
        <f>C15</f>
        <v>Header 3</v>
      </c>
      <c r="K15" s="15" t="s">
        <v>19</v>
      </c>
    </row>
    <row r="16" spans="1:13" ht="14.4" outlineLevel="1" x14ac:dyDescent="0.55000000000000004">
      <c r="C16" s="58" t="s">
        <v>20</v>
      </c>
      <c r="D16" s="58"/>
      <c r="E16" s="58"/>
      <c r="F16" s="58"/>
      <c r="G16" s="58"/>
      <c r="I16" s="18" t="str">
        <f>C16</f>
        <v>Header 4</v>
      </c>
      <c r="K16" s="15" t="s">
        <v>20</v>
      </c>
    </row>
    <row r="17" spans="2:14" outlineLevel="1" x14ac:dyDescent="0.4">
      <c r="C17" s="58"/>
      <c r="D17" s="58"/>
      <c r="E17" s="58"/>
      <c r="F17" s="58"/>
      <c r="G17" s="58"/>
      <c r="K17" s="17"/>
    </row>
    <row r="18" spans="2:14" ht="14.4" outlineLevel="1" x14ac:dyDescent="0.55000000000000004">
      <c r="C18" s="58" t="s">
        <v>21</v>
      </c>
      <c r="D18" s="58"/>
      <c r="E18" s="58"/>
      <c r="F18" s="58"/>
      <c r="G18" s="58"/>
      <c r="I18" s="19" t="str">
        <f>C18</f>
        <v>Notes</v>
      </c>
      <c r="K18" s="15" t="s">
        <v>21</v>
      </c>
    </row>
    <row r="19" spans="2:14" outlineLevel="1" x14ac:dyDescent="0.4">
      <c r="C19" s="58"/>
      <c r="D19" s="58"/>
      <c r="E19" s="58"/>
      <c r="F19" s="58"/>
      <c r="G19" s="58"/>
      <c r="K19" s="17"/>
      <c r="N19" s="19"/>
    </row>
    <row r="20" spans="2:14" ht="14.4" outlineLevel="1" x14ac:dyDescent="0.55000000000000004">
      <c r="C20" s="58" t="s">
        <v>22</v>
      </c>
      <c r="D20" s="58"/>
      <c r="E20" s="58"/>
      <c r="F20" s="58"/>
      <c r="G20" s="58"/>
      <c r="I20" s="13" t="str">
        <f>C20</f>
        <v>Table Heading</v>
      </c>
      <c r="K20" s="15" t="s">
        <v>22</v>
      </c>
    </row>
    <row r="21" spans="2:14" outlineLevel="1" x14ac:dyDescent="0.4"/>
    <row r="22" spans="2:14" outlineLevel="1" x14ac:dyDescent="0.4"/>
    <row r="23" spans="2:14" ht="15.3" thickBot="1" x14ac:dyDescent="0.55000000000000004">
      <c r="B23" s="42">
        <f>MAX($B$5:$B22)+1</f>
        <v>2</v>
      </c>
      <c r="C23" s="2" t="s">
        <v>23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59" t="s">
        <v>12</v>
      </c>
      <c r="D25" s="59"/>
      <c r="E25" s="59"/>
      <c r="F25" s="59"/>
      <c r="G25" s="59"/>
      <c r="H25" s="13"/>
      <c r="I25" s="13" t="s">
        <v>13</v>
      </c>
      <c r="J25" s="13"/>
      <c r="K25" s="13" t="s">
        <v>14</v>
      </c>
    </row>
    <row r="26" spans="2:14" ht="14.4" outlineLevel="1" x14ac:dyDescent="0.55000000000000004">
      <c r="C26" s="58"/>
      <c r="D26" s="58"/>
      <c r="E26" s="58"/>
      <c r="F26" s="58"/>
      <c r="G26" s="58"/>
      <c r="K26" s="15"/>
    </row>
    <row r="27" spans="2:14" ht="14.4" outlineLevel="1" x14ac:dyDescent="0.55000000000000004">
      <c r="C27" s="58" t="s">
        <v>24</v>
      </c>
      <c r="D27" s="58"/>
      <c r="E27" s="58"/>
      <c r="F27" s="58"/>
      <c r="G27" s="58"/>
      <c r="I27" s="20" t="s">
        <v>24</v>
      </c>
      <c r="K27" s="21" t="str">
        <f>C27</f>
        <v>Assumption</v>
      </c>
    </row>
    <row r="28" spans="2:14" ht="14.4" outlineLevel="1" x14ac:dyDescent="0.55000000000000004">
      <c r="C28" s="58"/>
      <c r="D28" s="58"/>
      <c r="E28" s="58"/>
      <c r="F28" s="58"/>
      <c r="G28" s="58"/>
      <c r="K28" s="21"/>
    </row>
    <row r="29" spans="2:14" ht="14.4" outlineLevel="1" x14ac:dyDescent="0.55000000000000004">
      <c r="C29" s="58" t="s">
        <v>25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58"/>
      <c r="D30" s="58"/>
      <c r="E30" s="58"/>
      <c r="F30" s="58"/>
      <c r="G30" s="58"/>
      <c r="K30" s="21"/>
    </row>
    <row r="31" spans="2:14" ht="14.4" outlineLevel="1" x14ac:dyDescent="0.55000000000000004">
      <c r="C31" s="58" t="s">
        <v>26</v>
      </c>
      <c r="D31" s="58"/>
      <c r="E31" s="58"/>
      <c r="F31" s="58"/>
      <c r="G31" s="58"/>
      <c r="I31" s="23"/>
      <c r="K31" s="21" t="str">
        <f>C31</f>
        <v>Empty</v>
      </c>
    </row>
    <row r="32" spans="2:14" ht="14.4" outlineLevel="1" x14ac:dyDescent="0.55000000000000004">
      <c r="C32" s="58"/>
      <c r="D32" s="58"/>
      <c r="E32" s="58"/>
      <c r="F32" s="58"/>
      <c r="G32" s="58"/>
      <c r="K32" s="21"/>
    </row>
    <row r="33" spans="3:11" ht="14.4" outlineLevel="1" x14ac:dyDescent="0.55000000000000004">
      <c r="C33" t="s">
        <v>27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58" t="s">
        <v>28</v>
      </c>
      <c r="D35" s="58"/>
      <c r="E35" s="58"/>
      <c r="F35" s="58"/>
      <c r="G35" s="58"/>
      <c r="I35" s="11" t="s">
        <v>28</v>
      </c>
      <c r="K35" s="21" t="str">
        <f>C35</f>
        <v>Hyperlink</v>
      </c>
    </row>
    <row r="36" spans="3:11" ht="14.4" outlineLevel="1" x14ac:dyDescent="0.55000000000000004">
      <c r="C36" s="58"/>
      <c r="D36" s="58"/>
      <c r="E36" s="58"/>
      <c r="F36" s="58"/>
      <c r="G36" s="58"/>
      <c r="K36" s="21"/>
    </row>
    <row r="37" spans="3:11" ht="14.4" outlineLevel="1" x14ac:dyDescent="0.55000000000000004">
      <c r="C37" s="58" t="s">
        <v>29</v>
      </c>
      <c r="D37" s="58"/>
      <c r="E37" s="58"/>
      <c r="F37" s="58"/>
      <c r="G37" s="58"/>
      <c r="I37" s="25" t="str">
        <f>'[1]Error Checks'!E12</f>
        <v>Product List has no missing rank</v>
      </c>
      <c r="K37" s="21" t="str">
        <f>C37</f>
        <v>Internal Reference</v>
      </c>
    </row>
    <row r="38" spans="3:11" ht="14.4" outlineLevel="1" x14ac:dyDescent="0.55000000000000004">
      <c r="C38" s="58"/>
      <c r="D38" s="58"/>
      <c r="E38" s="58"/>
      <c r="F38" s="58"/>
      <c r="G38" s="58"/>
      <c r="K38" s="21"/>
    </row>
    <row r="39" spans="3:11" ht="14.4" outlineLevel="1" x14ac:dyDescent="0.55000000000000004">
      <c r="C39" s="58" t="s">
        <v>30</v>
      </c>
      <c r="D39" s="58"/>
      <c r="E39" s="58"/>
      <c r="F39" s="58"/>
      <c r="G39" s="58"/>
      <c r="I39" s="26">
        <v>77</v>
      </c>
      <c r="K39" s="21" t="s">
        <v>31</v>
      </c>
    </row>
    <row r="40" spans="3:11" ht="14.4" outlineLevel="1" x14ac:dyDescent="0.55000000000000004">
      <c r="C40" s="58"/>
      <c r="D40" s="58"/>
      <c r="E40" s="58"/>
      <c r="F40" s="58"/>
      <c r="G40" s="58"/>
      <c r="K40" s="21"/>
    </row>
    <row r="41" spans="3:11" ht="14.4" outlineLevel="1" x14ac:dyDescent="0.55000000000000004">
      <c r="C41" s="58" t="s">
        <v>32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58"/>
      <c r="D42" s="58"/>
      <c r="E42" s="58"/>
      <c r="F42" s="58"/>
      <c r="G42" s="58"/>
      <c r="K42" s="21"/>
    </row>
    <row r="43" spans="3:11" ht="14.4" outlineLevel="1" x14ac:dyDescent="0.55000000000000004">
      <c r="C43" s="58" t="s">
        <v>33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4.4" outlineLevel="1" x14ac:dyDescent="0.55000000000000004">
      <c r="C44" s="58"/>
      <c r="D44" s="58"/>
      <c r="E44" s="58"/>
      <c r="F44" s="58"/>
      <c r="G44" s="58"/>
      <c r="K44" s="21"/>
    </row>
    <row r="45" spans="3:11" ht="14.4" outlineLevel="1" x14ac:dyDescent="0.55000000000000004">
      <c r="C45" s="58" t="s">
        <v>34</v>
      </c>
      <c r="D45" s="58"/>
      <c r="E45" s="58"/>
      <c r="F45" s="58"/>
      <c r="G45" s="58"/>
      <c r="I45" s="29" t="s">
        <v>35</v>
      </c>
      <c r="K45" s="21" t="str">
        <f>C45</f>
        <v>Range Name Description</v>
      </c>
    </row>
    <row r="46" spans="3:11" ht="14.4" outlineLevel="1" x14ac:dyDescent="0.55000000000000004">
      <c r="C46" s="58"/>
      <c r="D46" s="58"/>
      <c r="E46" s="58"/>
      <c r="F46" s="58"/>
      <c r="G46" s="58"/>
      <c r="K46" s="21"/>
    </row>
    <row r="47" spans="3:11" ht="14.4" outlineLevel="1" x14ac:dyDescent="0.55000000000000004">
      <c r="C47" s="58" t="s">
        <v>36</v>
      </c>
      <c r="D47" s="58"/>
      <c r="E47" s="58"/>
      <c r="F47" s="58"/>
      <c r="G47" s="58"/>
      <c r="I47" s="30">
        <f>ROW(C47)</f>
        <v>47</v>
      </c>
      <c r="K47" s="21" t="s">
        <v>37</v>
      </c>
    </row>
    <row r="48" spans="3:11" ht="14.4" outlineLevel="1" x14ac:dyDescent="0.55000000000000004">
      <c r="C48" s="58"/>
      <c r="D48" s="58"/>
      <c r="E48" s="58"/>
      <c r="F48" s="58"/>
      <c r="G48" s="58"/>
      <c r="K48" s="21"/>
    </row>
    <row r="49" spans="2:13" ht="14.4" outlineLevel="1" x14ac:dyDescent="0.55000000000000004">
      <c r="C49" s="58" t="s">
        <v>38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58"/>
      <c r="D50" s="58"/>
      <c r="E50" s="58"/>
      <c r="F50" s="58"/>
      <c r="G50" s="58"/>
      <c r="K50" s="21"/>
    </row>
    <row r="51" spans="2:13" ht="14.4" outlineLevel="1" x14ac:dyDescent="0.55000000000000004">
      <c r="C51" s="58" t="s">
        <v>39</v>
      </c>
      <c r="D51" s="58"/>
      <c r="E51" s="58"/>
      <c r="F51" s="58"/>
      <c r="G51" s="58"/>
      <c r="I51" s="32" t="s">
        <v>40</v>
      </c>
      <c r="K51" s="21" t="str">
        <f>C51</f>
        <v>Units</v>
      </c>
    </row>
    <row r="52" spans="2:13" ht="14.4" outlineLevel="1" x14ac:dyDescent="0.55000000000000004">
      <c r="C52" s="58"/>
      <c r="D52" s="58"/>
      <c r="E52" s="58"/>
      <c r="F52" s="58"/>
      <c r="G52" s="58"/>
      <c r="K52" s="21"/>
    </row>
    <row r="53" spans="2:13" ht="14.4" outlineLevel="1" x14ac:dyDescent="0.55000000000000004">
      <c r="C53" s="58" t="s">
        <v>41</v>
      </c>
      <c r="D53" s="58"/>
      <c r="E53" s="58"/>
      <c r="F53" s="58"/>
      <c r="G53" s="58"/>
      <c r="I53" s="33"/>
      <c r="K53" s="21" t="str">
        <f>C53</f>
        <v>WIP</v>
      </c>
    </row>
    <row r="54" spans="2:13" ht="14.4" outlineLevel="1" x14ac:dyDescent="0.55000000000000004">
      <c r="C54" s="58"/>
      <c r="D54" s="58"/>
      <c r="E54" s="58"/>
      <c r="F54" s="58"/>
      <c r="G54" s="58"/>
      <c r="K54" s="21"/>
    </row>
    <row r="55" spans="2:13" outlineLevel="1" x14ac:dyDescent="0.4">
      <c r="C55" s="58"/>
      <c r="D55" s="58"/>
      <c r="E55" s="58"/>
      <c r="F55" s="58"/>
      <c r="G55" s="58"/>
    </row>
    <row r="56" spans="2:13" ht="15.3" thickBot="1" x14ac:dyDescent="0.55000000000000004">
      <c r="B56" s="42">
        <f>MAX($B$5:$B55)+1</f>
        <v>3</v>
      </c>
      <c r="C56" s="2" t="s">
        <v>42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59" t="s">
        <v>12</v>
      </c>
      <c r="D58" s="59"/>
      <c r="E58" s="59"/>
      <c r="F58" s="59"/>
      <c r="G58" s="59"/>
      <c r="H58" s="13"/>
      <c r="I58" s="13" t="s">
        <v>13</v>
      </c>
      <c r="J58" s="13"/>
      <c r="K58" s="13" t="s">
        <v>14</v>
      </c>
    </row>
    <row r="59" spans="2:13" outlineLevel="1" x14ac:dyDescent="0.4"/>
    <row r="60" spans="2:13" ht="14.4" outlineLevel="1" x14ac:dyDescent="0.55000000000000004">
      <c r="C60" s="58" t="s">
        <v>43</v>
      </c>
      <c r="D60" s="58"/>
      <c r="E60" s="58"/>
      <c r="F60" s="58"/>
      <c r="G60" s="58"/>
      <c r="I60" s="43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58"/>
      <c r="D61" s="58"/>
      <c r="E61" s="58"/>
      <c r="F61" s="58"/>
      <c r="G61" s="58"/>
      <c r="K61" s="21"/>
    </row>
    <row r="62" spans="2:13" ht="14.4" outlineLevel="1" x14ac:dyDescent="0.55000000000000004">
      <c r="C62" s="58" t="s">
        <v>44</v>
      </c>
      <c r="D62" s="58"/>
      <c r="E62" s="58"/>
      <c r="F62" s="58"/>
      <c r="G62" s="58"/>
      <c r="I62" s="34">
        <v>-123456.789</v>
      </c>
      <c r="K62" s="21" t="str">
        <f t="shared" si="0"/>
        <v>Comma [0]</v>
      </c>
    </row>
    <row r="63" spans="2:13" ht="14.4" outlineLevel="1" x14ac:dyDescent="0.55000000000000004">
      <c r="C63" s="58"/>
      <c r="D63" s="58"/>
      <c r="E63" s="58"/>
      <c r="F63" s="58"/>
      <c r="G63" s="58"/>
      <c r="K63" s="21"/>
    </row>
    <row r="64" spans="2:13" ht="14.4" outlineLevel="1" x14ac:dyDescent="0.55000000000000004">
      <c r="C64" s="58" t="s">
        <v>45</v>
      </c>
      <c r="D64" s="58"/>
      <c r="E64" s="58"/>
      <c r="F64" s="58"/>
      <c r="G64" s="58"/>
      <c r="I64" s="44">
        <v>123456.789</v>
      </c>
      <c r="K64" s="21" t="str">
        <f t="shared" si="0"/>
        <v>Currency</v>
      </c>
    </row>
    <row r="65" spans="3:11" ht="14.4" outlineLevel="1" x14ac:dyDescent="0.55000000000000004">
      <c r="C65" s="58"/>
      <c r="D65" s="58"/>
      <c r="E65" s="58"/>
      <c r="F65" s="58"/>
      <c r="G65" s="58"/>
      <c r="K65" s="21"/>
    </row>
    <row r="66" spans="3:11" ht="14.4" outlineLevel="1" x14ac:dyDescent="0.55000000000000004">
      <c r="C66" s="58" t="s">
        <v>46</v>
      </c>
      <c r="D66" s="58"/>
      <c r="E66" s="58"/>
      <c r="F66" s="58"/>
      <c r="G66" s="58"/>
      <c r="I66" s="45">
        <v>123456.789</v>
      </c>
      <c r="K66" s="21" t="str">
        <f t="shared" si="0"/>
        <v>Currency [0]</v>
      </c>
    </row>
    <row r="67" spans="3:11" ht="14.4" outlineLevel="1" x14ac:dyDescent="0.55000000000000004">
      <c r="C67" s="58"/>
      <c r="D67" s="58"/>
      <c r="E67" s="58"/>
      <c r="F67" s="58"/>
      <c r="G67" s="58"/>
      <c r="K67" s="21"/>
    </row>
    <row r="68" spans="3:11" ht="14.4" outlineLevel="1" x14ac:dyDescent="0.55000000000000004">
      <c r="C68" s="58" t="s">
        <v>47</v>
      </c>
      <c r="D68" s="58"/>
      <c r="E68" s="58"/>
      <c r="F68" s="58"/>
      <c r="G68" s="58"/>
      <c r="I68" s="46">
        <f ca="1">TODAY()</f>
        <v>45168</v>
      </c>
      <c r="K68" s="21" t="str">
        <f>C68</f>
        <v>Date</v>
      </c>
    </row>
    <row r="69" spans="3:11" ht="14.4" outlineLevel="1" x14ac:dyDescent="0.55000000000000004">
      <c r="C69" s="58"/>
      <c r="D69" s="58"/>
      <c r="E69" s="58"/>
      <c r="F69" s="58"/>
      <c r="G69" s="58"/>
      <c r="K69" s="21"/>
    </row>
    <row r="70" spans="3:11" ht="14.4" outlineLevel="1" x14ac:dyDescent="0.55000000000000004">
      <c r="C70" s="58" t="s">
        <v>48</v>
      </c>
      <c r="D70" s="58"/>
      <c r="E70" s="58"/>
      <c r="F70" s="58"/>
      <c r="G70" s="58"/>
      <c r="I70" s="47">
        <f ca="1">TODAY()</f>
        <v>45168</v>
      </c>
      <c r="K70" s="21" t="str">
        <f>C70</f>
        <v>Date Heading</v>
      </c>
    </row>
    <row r="71" spans="3:11" ht="14.4" outlineLevel="1" x14ac:dyDescent="0.55000000000000004">
      <c r="C71" s="58"/>
      <c r="D71" s="58"/>
      <c r="E71" s="58"/>
      <c r="F71" s="58"/>
      <c r="G71" s="58"/>
      <c r="K71" s="21"/>
    </row>
    <row r="72" spans="3:11" ht="14.4" outlineLevel="1" x14ac:dyDescent="0.55000000000000004">
      <c r="C72" s="58" t="s">
        <v>49</v>
      </c>
      <c r="D72" s="58"/>
      <c r="E72" s="58"/>
      <c r="F72" s="58"/>
      <c r="G72" s="58"/>
      <c r="I72" s="35">
        <v>-123456.789</v>
      </c>
      <c r="K72" s="21" t="str">
        <f>C72</f>
        <v>Numbers 0</v>
      </c>
    </row>
    <row r="73" spans="3:11" ht="14.4" outlineLevel="1" x14ac:dyDescent="0.55000000000000004">
      <c r="C73" s="58"/>
      <c r="D73" s="58"/>
      <c r="E73" s="58"/>
      <c r="F73" s="58"/>
      <c r="G73" s="58"/>
      <c r="K73" s="21"/>
    </row>
    <row r="74" spans="3:11" ht="14.4" outlineLevel="1" x14ac:dyDescent="0.55000000000000004">
      <c r="C74" s="58" t="s">
        <v>50</v>
      </c>
      <c r="D74" s="58"/>
      <c r="E74" s="58"/>
      <c r="F74" s="58"/>
      <c r="G74" s="58"/>
      <c r="I74" s="36">
        <v>0.5</v>
      </c>
      <c r="K74" s="21" t="str">
        <f>C74</f>
        <v>Percent</v>
      </c>
    </row>
    <row r="75" spans="3:11" outlineLevel="1" x14ac:dyDescent="0.4">
      <c r="C75" s="58"/>
      <c r="D75" s="58"/>
      <c r="E75" s="58"/>
      <c r="F75" s="58"/>
      <c r="G75" s="58"/>
    </row>
    <row r="76" spans="3:11" outlineLevel="1" x14ac:dyDescent="0.4">
      <c r="C76" s="58"/>
      <c r="D76" s="58"/>
      <c r="E76" s="58"/>
      <c r="F76" s="58"/>
      <c r="G76" s="58"/>
    </row>
    <row r="77" spans="3:11" x14ac:dyDescent="0.4">
      <c r="C77" s="58"/>
      <c r="D77" s="58"/>
      <c r="E77" s="58"/>
      <c r="F77" s="58"/>
      <c r="G77" s="58"/>
    </row>
    <row r="78" spans="3:11" x14ac:dyDescent="0.4">
      <c r="C78" s="58"/>
      <c r="D78" s="58"/>
      <c r="E78" s="58"/>
      <c r="F78" s="58"/>
      <c r="G78" s="58"/>
    </row>
    <row r="79" spans="3:11" x14ac:dyDescent="0.4">
      <c r="C79" s="58"/>
      <c r="D79" s="58"/>
      <c r="E79" s="58"/>
      <c r="F79" s="58"/>
      <c r="G79" s="58"/>
    </row>
    <row r="80" spans="3:11" x14ac:dyDescent="0.4">
      <c r="C80" s="58"/>
      <c r="D80" s="58"/>
      <c r="E80" s="58"/>
      <c r="F80" s="58"/>
      <c r="G80" s="58"/>
    </row>
    <row r="81" spans="3:7" x14ac:dyDescent="0.4">
      <c r="C81" s="58"/>
      <c r="D81" s="58"/>
      <c r="E81" s="58"/>
      <c r="F81" s="58"/>
      <c r="G81" s="5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7.399999999999999" x14ac:dyDescent="0.55000000000000004">
      <c r="A2" s="41" t="str">
        <f ca="1">Model_Name</f>
        <v>SP Cumulative Sum &amp; Product - Suggested Solution.xlsx</v>
      </c>
    </row>
    <row r="3" spans="1:18" x14ac:dyDescent="0.4">
      <c r="A3" s="57" t="s">
        <v>0</v>
      </c>
      <c r="B3" s="57"/>
      <c r="C3" s="57"/>
      <c r="D3" s="57"/>
      <c r="E3" s="57"/>
    </row>
    <row r="4" spans="1:18" ht="13.8" x14ac:dyDescent="0.45">
      <c r="E4" t="s">
        <v>5</v>
      </c>
      <c r="I4" s="1">
        <f>Overall_Error_Check</f>
        <v>0</v>
      </c>
    </row>
    <row r="6" spans="1:18" ht="15.3" thickBot="1" x14ac:dyDescent="0.55000000000000004">
      <c r="B6" s="42">
        <f>MAX($B$5:$B5)+1</f>
        <v>1</v>
      </c>
      <c r="C6" s="2" t="s">
        <v>51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52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51</v>
      </c>
    </row>
    <row r="11" spans="1:18" outlineLevel="1" x14ac:dyDescent="0.4">
      <c r="E11" t="s">
        <v>16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Cumulative Sum &amp; Product - Suggested Solution.xlsx</v>
      </c>
      <c r="H11" s="60"/>
      <c r="I11" s="60"/>
      <c r="J11" s="60"/>
      <c r="K11" s="60"/>
      <c r="L11" s="60"/>
      <c r="M11" s="60"/>
      <c r="N11" s="60"/>
    </row>
    <row r="12" spans="1:18" outlineLevel="1" x14ac:dyDescent="0.4">
      <c r="E12" t="s">
        <v>53</v>
      </c>
      <c r="G12" s="61" t="s">
        <v>54</v>
      </c>
      <c r="H12" s="61"/>
      <c r="I12" s="61"/>
      <c r="J12" s="61"/>
      <c r="K12" s="61"/>
      <c r="L12" s="61"/>
      <c r="M12" s="61"/>
      <c r="N12" s="61"/>
    </row>
    <row r="13" spans="1:18" outlineLevel="1" x14ac:dyDescent="0.4"/>
    <row r="14" spans="1:18" outlineLevel="1" x14ac:dyDescent="0.4"/>
    <row r="15" spans="1:18" ht="15.3" thickBot="1" x14ac:dyDescent="0.55000000000000004">
      <c r="B15" s="42">
        <f>MAX($B$5:$B14)+1</f>
        <v>2</v>
      </c>
      <c r="C15" s="2" t="s">
        <v>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56</v>
      </c>
    </row>
    <row r="18" spans="3:7" outlineLevel="1" x14ac:dyDescent="0.4"/>
    <row r="19" spans="3:7" outlineLevel="1" x14ac:dyDescent="0.4">
      <c r="E19" t="s">
        <v>57</v>
      </c>
      <c r="G19" s="5">
        <v>365</v>
      </c>
    </row>
    <row r="20" spans="3:7" outlineLevel="1" x14ac:dyDescent="0.4">
      <c r="E20" t="s">
        <v>58</v>
      </c>
      <c r="G20" s="5">
        <v>1</v>
      </c>
    </row>
    <row r="21" spans="3:7" outlineLevel="1" x14ac:dyDescent="0.4">
      <c r="E21" t="s">
        <v>59</v>
      </c>
      <c r="G21" s="5">
        <v>3</v>
      </c>
    </row>
    <row r="22" spans="3:7" outlineLevel="1" x14ac:dyDescent="0.4">
      <c r="E22" t="s">
        <v>60</v>
      </c>
      <c r="G22" s="5">
        <v>6</v>
      </c>
    </row>
    <row r="23" spans="3:7" outlineLevel="1" x14ac:dyDescent="0.4">
      <c r="E23" t="s">
        <v>61</v>
      </c>
      <c r="G23" s="5">
        <v>12</v>
      </c>
    </row>
    <row r="24" spans="3:7" outlineLevel="1" x14ac:dyDescent="0.4">
      <c r="E24" t="s">
        <v>62</v>
      </c>
      <c r="G24" s="5">
        <v>4</v>
      </c>
    </row>
    <row r="25" spans="3:7" outlineLevel="1" x14ac:dyDescent="0.4"/>
    <row r="26" spans="3:7" outlineLevel="1" x14ac:dyDescent="0.4">
      <c r="E26" t="s">
        <v>63</v>
      </c>
      <c r="G26" s="5">
        <v>5</v>
      </c>
    </row>
    <row r="27" spans="3:7" outlineLevel="1" x14ac:dyDescent="0.4"/>
    <row r="28" spans="3:7" outlineLevel="1" x14ac:dyDescent="0.4">
      <c r="E28" t="s">
        <v>64</v>
      </c>
      <c r="G28" s="6">
        <v>9.9999999999999997E+98</v>
      </c>
    </row>
    <row r="29" spans="3:7" outlineLevel="1" x14ac:dyDescent="0.4">
      <c r="E29" t="s">
        <v>65</v>
      </c>
      <c r="G29" s="6">
        <v>1E-8</v>
      </c>
    </row>
    <row r="30" spans="3:7" outlineLevel="1" x14ac:dyDescent="0.4"/>
    <row r="31" spans="3:7" outlineLevel="1" x14ac:dyDescent="0.4">
      <c r="E31" t="s">
        <v>66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2F3A-5536-4AAA-98AE-624075F1EBF2}">
  <sheetPr codeName="Sheet7"/>
  <dimension ref="A1:Q49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3" width="3.703125" customWidth="1"/>
    <col min="4" max="4" width="15.29296875" customWidth="1"/>
    <col min="5" max="5" width="3.703125" customWidth="1"/>
    <col min="6" max="8" width="12.87890625" style="17" customWidth="1"/>
    <col min="9" max="15" width="12.87890625" customWidth="1"/>
  </cols>
  <sheetData>
    <row r="1" spans="1:16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Question Data</v>
      </c>
    </row>
    <row r="2" spans="1:16" ht="17.399999999999999" x14ac:dyDescent="0.55000000000000004">
      <c r="A2" s="41" t="str">
        <f ca="1">Model_Name</f>
        <v>SP Cumulative Sum &amp; Product - Suggested Solution.xlsx</v>
      </c>
    </row>
    <row r="3" spans="1:16" x14ac:dyDescent="0.4">
      <c r="A3" s="57" t="s">
        <v>0</v>
      </c>
      <c r="B3" s="57"/>
      <c r="C3" s="57"/>
      <c r="D3" s="57"/>
      <c r="E3" s="57"/>
    </row>
    <row r="4" spans="1:16" ht="13.8" x14ac:dyDescent="0.45">
      <c r="B4" t="s">
        <v>5</v>
      </c>
      <c r="F4" s="1">
        <f>Overall_Error_Check</f>
        <v>0</v>
      </c>
    </row>
    <row r="6" spans="1:16" ht="15.3" thickBot="1" x14ac:dyDescent="0.55000000000000004">
      <c r="B6" s="42">
        <f>MAX($B$5:$B5)+1</f>
        <v>1</v>
      </c>
      <c r="C6" s="2" t="str">
        <f ca="1">A1</f>
        <v>Question Data</v>
      </c>
      <c r="D6" s="2"/>
      <c r="E6" s="2"/>
      <c r="F6" s="50"/>
      <c r="G6" s="50"/>
      <c r="H6" s="50"/>
      <c r="I6" s="2"/>
      <c r="J6" s="2"/>
      <c r="K6" s="2"/>
      <c r="L6" s="2"/>
      <c r="M6" s="2"/>
      <c r="N6" s="2"/>
      <c r="O6" s="2"/>
      <c r="P6" s="2"/>
    </row>
    <row r="7" spans="1:16" ht="11.7" thickTop="1" x14ac:dyDescent="0.4"/>
    <row r="8" spans="1:16" ht="16.5" x14ac:dyDescent="0.6">
      <c r="C8" s="3" t="s">
        <v>67</v>
      </c>
    </row>
    <row r="10" spans="1:16" x14ac:dyDescent="0.4">
      <c r="D10" s="17" t="s">
        <v>76</v>
      </c>
      <c r="F10" s="55">
        <v>9</v>
      </c>
    </row>
    <row r="11" spans="1:16" x14ac:dyDescent="0.4">
      <c r="D11" s="17" t="s">
        <v>77</v>
      </c>
      <c r="F11" s="55">
        <v>10</v>
      </c>
    </row>
    <row r="13" spans="1:16" x14ac:dyDescent="0.4">
      <c r="D13" t="s">
        <v>78</v>
      </c>
      <c r="F13" s="52">
        <v>4</v>
      </c>
      <c r="G13" s="52">
        <v>12</v>
      </c>
      <c r="H13" s="52">
        <v>-9</v>
      </c>
      <c r="I13" s="52">
        <v>-5</v>
      </c>
      <c r="J13" s="52">
        <v>-4</v>
      </c>
      <c r="K13" s="52">
        <v>9</v>
      </c>
      <c r="L13" s="52">
        <v>1</v>
      </c>
      <c r="M13" s="52">
        <v>-12</v>
      </c>
      <c r="N13" s="52">
        <v>-7</v>
      </c>
      <c r="O13" s="52">
        <v>0</v>
      </c>
    </row>
    <row r="14" spans="1:16" x14ac:dyDescent="0.4">
      <c r="F14" s="52">
        <v>0</v>
      </c>
      <c r="G14" s="52">
        <v>10</v>
      </c>
      <c r="H14" s="52">
        <v>-11</v>
      </c>
      <c r="I14" s="52">
        <v>-12</v>
      </c>
      <c r="J14" s="52">
        <v>7</v>
      </c>
      <c r="K14" s="52">
        <v>-2</v>
      </c>
      <c r="L14" s="52">
        <v>0</v>
      </c>
      <c r="M14" s="52">
        <v>9</v>
      </c>
      <c r="N14" s="52">
        <v>-10</v>
      </c>
      <c r="O14" s="52">
        <v>-4</v>
      </c>
    </row>
    <row r="15" spans="1:16" x14ac:dyDescent="0.4">
      <c r="F15" s="52">
        <v>-5</v>
      </c>
      <c r="G15" s="52">
        <v>-10</v>
      </c>
      <c r="H15" s="52">
        <v>11</v>
      </c>
      <c r="I15" s="52">
        <v>-11</v>
      </c>
      <c r="J15" s="52">
        <v>4</v>
      </c>
      <c r="K15" s="52">
        <v>2</v>
      </c>
      <c r="L15" s="52">
        <v>-6</v>
      </c>
      <c r="M15" s="52">
        <v>11</v>
      </c>
      <c r="N15" s="52">
        <v>-1</v>
      </c>
      <c r="O15" s="52">
        <v>0</v>
      </c>
    </row>
    <row r="16" spans="1:16" x14ac:dyDescent="0.4">
      <c r="F16" s="52">
        <v>-12</v>
      </c>
      <c r="G16" s="52">
        <v>-7</v>
      </c>
      <c r="H16" s="52">
        <v>4</v>
      </c>
      <c r="I16" s="52">
        <v>-8</v>
      </c>
      <c r="J16" s="52">
        <v>6</v>
      </c>
      <c r="K16" s="52">
        <v>-1</v>
      </c>
      <c r="L16" s="52">
        <v>-12</v>
      </c>
      <c r="M16" s="52">
        <v>8</v>
      </c>
      <c r="N16" s="52">
        <v>7</v>
      </c>
      <c r="O16" s="52">
        <v>1</v>
      </c>
    </row>
    <row r="17" spans="2:16" x14ac:dyDescent="0.4">
      <c r="F17" s="52">
        <v>-5</v>
      </c>
      <c r="G17" s="52">
        <v>-3</v>
      </c>
      <c r="H17" s="52">
        <v>-5</v>
      </c>
      <c r="I17" s="52">
        <v>7</v>
      </c>
      <c r="J17" s="52">
        <v>6</v>
      </c>
      <c r="K17" s="52">
        <v>8</v>
      </c>
      <c r="L17" s="52">
        <v>4</v>
      </c>
      <c r="M17" s="52">
        <v>-12</v>
      </c>
      <c r="N17" s="52">
        <v>1</v>
      </c>
      <c r="O17" s="52">
        <v>-3</v>
      </c>
    </row>
    <row r="18" spans="2:16" x14ac:dyDescent="0.4">
      <c r="F18" s="52">
        <v>10</v>
      </c>
      <c r="G18" s="52">
        <v>-9</v>
      </c>
      <c r="H18" s="52">
        <v>-10</v>
      </c>
      <c r="I18" s="52">
        <v>6</v>
      </c>
      <c r="J18" s="52">
        <v>-1</v>
      </c>
      <c r="K18" s="52">
        <v>8</v>
      </c>
      <c r="L18" s="52">
        <v>0</v>
      </c>
      <c r="M18" s="52">
        <v>0</v>
      </c>
      <c r="N18" s="52">
        <v>-6</v>
      </c>
      <c r="O18" s="52">
        <v>-8</v>
      </c>
    </row>
    <row r="19" spans="2:16" x14ac:dyDescent="0.4">
      <c r="F19" s="52">
        <v>10</v>
      </c>
      <c r="G19" s="52">
        <v>4</v>
      </c>
      <c r="H19" s="52">
        <v>-2</v>
      </c>
      <c r="I19" s="52">
        <v>8</v>
      </c>
      <c r="J19" s="52">
        <v>9</v>
      </c>
      <c r="K19" s="52">
        <v>2</v>
      </c>
      <c r="L19" s="52">
        <v>4</v>
      </c>
      <c r="M19" s="52">
        <v>-7</v>
      </c>
      <c r="N19" s="52">
        <v>-2</v>
      </c>
      <c r="O19" s="52">
        <v>-9</v>
      </c>
    </row>
    <row r="20" spans="2:16" x14ac:dyDescent="0.4">
      <c r="F20" s="52">
        <v>-8</v>
      </c>
      <c r="G20" s="52">
        <v>-9</v>
      </c>
      <c r="H20" s="52">
        <v>4</v>
      </c>
      <c r="I20" s="52">
        <v>-7</v>
      </c>
      <c r="J20" s="52">
        <v>6</v>
      </c>
      <c r="K20" s="52">
        <v>-6</v>
      </c>
      <c r="L20" s="52">
        <v>-6</v>
      </c>
      <c r="M20" s="52">
        <v>6</v>
      </c>
      <c r="N20" s="52">
        <v>-2</v>
      </c>
      <c r="O20" s="52">
        <v>-11</v>
      </c>
    </row>
    <row r="21" spans="2:16" x14ac:dyDescent="0.4">
      <c r="F21" s="52">
        <v>0</v>
      </c>
      <c r="G21" s="52">
        <v>4</v>
      </c>
      <c r="H21" s="52">
        <v>-5</v>
      </c>
      <c r="I21" s="52">
        <v>-8</v>
      </c>
      <c r="J21" s="52">
        <v>-5</v>
      </c>
      <c r="K21" s="52">
        <v>-1</v>
      </c>
      <c r="L21" s="52">
        <v>-3</v>
      </c>
      <c r="M21" s="52">
        <v>0</v>
      </c>
      <c r="N21" s="52">
        <v>-3</v>
      </c>
      <c r="O21" s="52">
        <v>9</v>
      </c>
    </row>
    <row r="24" spans="2:16" ht="15.3" thickBot="1" x14ac:dyDescent="0.55000000000000004">
      <c r="B24" s="42">
        <f>MAX($B$5:$B21)+1</f>
        <v>2</v>
      </c>
      <c r="C24" s="2" t="s">
        <v>71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ht="11.7" thickTop="1" x14ac:dyDescent="0.4">
      <c r="F25"/>
      <c r="G25"/>
      <c r="H25"/>
    </row>
    <row r="26" spans="2:16" ht="16.5" x14ac:dyDescent="0.6">
      <c r="C26" s="3" t="s">
        <v>72</v>
      </c>
      <c r="F26"/>
      <c r="G26"/>
      <c r="H26"/>
    </row>
    <row r="27" spans="2:16" ht="16.5" x14ac:dyDescent="0.6">
      <c r="C27" s="3"/>
      <c r="F27"/>
      <c r="G27"/>
      <c r="H27"/>
    </row>
    <row r="28" spans="2:16" x14ac:dyDescent="0.4">
      <c r="D28" t="s">
        <v>79</v>
      </c>
      <c r="F28" s="53" cm="1">
        <f t="array" aca="1" ref="F28:O36" ca="1">SUBTOTAL(9, OFFSET($F$13, _xlfn.SEQUENCE($F$10,,0), 0, 1, _xlfn.SEQUENCE( , $F$11)))</f>
        <v>4</v>
      </c>
      <c r="G28" s="53">
        <f ca="1"/>
        <v>16</v>
      </c>
      <c r="H28" s="53">
        <f ca="1"/>
        <v>7</v>
      </c>
      <c r="I28" s="53">
        <f ca="1"/>
        <v>2</v>
      </c>
      <c r="J28" s="53">
        <f ca="1"/>
        <v>-2</v>
      </c>
      <c r="K28" s="53">
        <f ca="1"/>
        <v>7</v>
      </c>
      <c r="L28" s="53">
        <f ca="1"/>
        <v>8</v>
      </c>
      <c r="M28" s="53">
        <f ca="1"/>
        <v>-4</v>
      </c>
      <c r="N28" s="53">
        <f ca="1"/>
        <v>-11</v>
      </c>
      <c r="O28" s="53">
        <f ca="1"/>
        <v>-11</v>
      </c>
    </row>
    <row r="29" spans="2:16" x14ac:dyDescent="0.4">
      <c r="F29" s="53">
        <f ca="1"/>
        <v>0</v>
      </c>
      <c r="G29" s="53">
        <f ca="1"/>
        <v>10</v>
      </c>
      <c r="H29" s="53">
        <f ca="1"/>
        <v>-1</v>
      </c>
      <c r="I29" s="53">
        <f ca="1"/>
        <v>-13</v>
      </c>
      <c r="J29" s="53">
        <f ca="1"/>
        <v>-6</v>
      </c>
      <c r="K29" s="53">
        <f ca="1"/>
        <v>-8</v>
      </c>
      <c r="L29" s="53">
        <f ca="1"/>
        <v>-8</v>
      </c>
      <c r="M29" s="53">
        <f ca="1"/>
        <v>1</v>
      </c>
      <c r="N29" s="53">
        <f ca="1"/>
        <v>-9</v>
      </c>
      <c r="O29" s="53">
        <f ca="1"/>
        <v>-13</v>
      </c>
    </row>
    <row r="30" spans="2:16" x14ac:dyDescent="0.4">
      <c r="B30" s="51"/>
      <c r="C30" s="51"/>
      <c r="F30" s="53">
        <f ca="1"/>
        <v>-5</v>
      </c>
      <c r="G30" s="53">
        <f ca="1"/>
        <v>-15</v>
      </c>
      <c r="H30" s="53">
        <f ca="1"/>
        <v>-4</v>
      </c>
      <c r="I30" s="53">
        <f ca="1"/>
        <v>-15</v>
      </c>
      <c r="J30" s="53">
        <f ca="1"/>
        <v>-11</v>
      </c>
      <c r="K30" s="53">
        <f ca="1"/>
        <v>-9</v>
      </c>
      <c r="L30" s="53">
        <f ca="1"/>
        <v>-15</v>
      </c>
      <c r="M30" s="53">
        <f ca="1"/>
        <v>-4</v>
      </c>
      <c r="N30" s="53">
        <f ca="1"/>
        <v>-5</v>
      </c>
      <c r="O30" s="53">
        <f ca="1"/>
        <v>-5</v>
      </c>
    </row>
    <row r="31" spans="2:16" x14ac:dyDescent="0.4">
      <c r="F31" s="53">
        <f ca="1"/>
        <v>-12</v>
      </c>
      <c r="G31" s="53">
        <f ca="1"/>
        <v>-19</v>
      </c>
      <c r="H31" s="53">
        <f ca="1"/>
        <v>-15</v>
      </c>
      <c r="I31" s="53">
        <f ca="1"/>
        <v>-23</v>
      </c>
      <c r="J31" s="53">
        <f ca="1"/>
        <v>-17</v>
      </c>
      <c r="K31" s="53">
        <f ca="1"/>
        <v>-18</v>
      </c>
      <c r="L31" s="53">
        <f ca="1"/>
        <v>-30</v>
      </c>
      <c r="M31" s="53">
        <f ca="1"/>
        <v>-22</v>
      </c>
      <c r="N31" s="53">
        <f ca="1"/>
        <v>-15</v>
      </c>
      <c r="O31" s="53">
        <f ca="1"/>
        <v>-14</v>
      </c>
    </row>
    <row r="32" spans="2:16" x14ac:dyDescent="0.4">
      <c r="F32" s="53">
        <f ca="1"/>
        <v>-5</v>
      </c>
      <c r="G32" s="53">
        <f ca="1"/>
        <v>-8</v>
      </c>
      <c r="H32" s="53">
        <f ca="1"/>
        <v>-13</v>
      </c>
      <c r="I32" s="53">
        <f ca="1"/>
        <v>-6</v>
      </c>
      <c r="J32" s="53">
        <f ca="1"/>
        <v>0</v>
      </c>
      <c r="K32" s="53">
        <f ca="1"/>
        <v>8</v>
      </c>
      <c r="L32" s="53">
        <f ca="1"/>
        <v>12</v>
      </c>
      <c r="M32" s="53">
        <f ca="1"/>
        <v>0</v>
      </c>
      <c r="N32" s="53">
        <f ca="1"/>
        <v>1</v>
      </c>
      <c r="O32" s="53">
        <f ca="1"/>
        <v>-2</v>
      </c>
    </row>
    <row r="33" spans="4:17" x14ac:dyDescent="0.4">
      <c r="F33" s="53">
        <f ca="1"/>
        <v>10</v>
      </c>
      <c r="G33" s="53">
        <f ca="1"/>
        <v>1</v>
      </c>
      <c r="H33" s="53">
        <f ca="1"/>
        <v>-9</v>
      </c>
      <c r="I33" s="53">
        <f ca="1"/>
        <v>-3</v>
      </c>
      <c r="J33" s="53">
        <f ca="1"/>
        <v>-4</v>
      </c>
      <c r="K33" s="53">
        <f ca="1"/>
        <v>4</v>
      </c>
      <c r="L33" s="53">
        <f ca="1"/>
        <v>4</v>
      </c>
      <c r="M33" s="53">
        <f ca="1"/>
        <v>4</v>
      </c>
      <c r="N33" s="53">
        <f ca="1"/>
        <v>-2</v>
      </c>
      <c r="O33" s="53">
        <f ca="1"/>
        <v>-10</v>
      </c>
    </row>
    <row r="34" spans="4:17" x14ac:dyDescent="0.4">
      <c r="F34" s="53">
        <f ca="1"/>
        <v>10</v>
      </c>
      <c r="G34" s="53">
        <f ca="1"/>
        <v>14</v>
      </c>
      <c r="H34" s="53">
        <f ca="1"/>
        <v>12</v>
      </c>
      <c r="I34" s="53">
        <f ca="1"/>
        <v>20</v>
      </c>
      <c r="J34" s="53">
        <f ca="1"/>
        <v>29</v>
      </c>
      <c r="K34" s="53">
        <f ca="1"/>
        <v>31</v>
      </c>
      <c r="L34" s="53">
        <f ca="1"/>
        <v>35</v>
      </c>
      <c r="M34" s="53">
        <f ca="1"/>
        <v>28</v>
      </c>
      <c r="N34" s="53">
        <f ca="1"/>
        <v>26</v>
      </c>
      <c r="O34" s="53">
        <f ca="1"/>
        <v>17</v>
      </c>
    </row>
    <row r="35" spans="4:17" x14ac:dyDescent="0.4">
      <c r="F35" s="53">
        <f ca="1"/>
        <v>-8</v>
      </c>
      <c r="G35" s="53">
        <f ca="1"/>
        <v>-17</v>
      </c>
      <c r="H35" s="53">
        <f ca="1"/>
        <v>-13</v>
      </c>
      <c r="I35" s="53">
        <f ca="1"/>
        <v>-20</v>
      </c>
      <c r="J35" s="53">
        <f ca="1"/>
        <v>-14</v>
      </c>
      <c r="K35" s="53">
        <f ca="1"/>
        <v>-20</v>
      </c>
      <c r="L35" s="53">
        <f ca="1"/>
        <v>-26</v>
      </c>
      <c r="M35" s="53">
        <f ca="1"/>
        <v>-20</v>
      </c>
      <c r="N35" s="53">
        <f ca="1"/>
        <v>-22</v>
      </c>
      <c r="O35" s="53">
        <f ca="1"/>
        <v>-33</v>
      </c>
    </row>
    <row r="36" spans="4:17" x14ac:dyDescent="0.4">
      <c r="F36" s="53">
        <f ca="1"/>
        <v>0</v>
      </c>
      <c r="G36" s="53">
        <f ca="1"/>
        <v>4</v>
      </c>
      <c r="H36" s="53">
        <f ca="1"/>
        <v>-1</v>
      </c>
      <c r="I36" s="53">
        <f ca="1"/>
        <v>-9</v>
      </c>
      <c r="J36" s="53">
        <f ca="1"/>
        <v>-14</v>
      </c>
      <c r="K36" s="53">
        <f ca="1"/>
        <v>-15</v>
      </c>
      <c r="L36" s="53">
        <f ca="1"/>
        <v>-18</v>
      </c>
      <c r="M36" s="53">
        <f ca="1"/>
        <v>-18</v>
      </c>
      <c r="N36" s="53">
        <f ca="1"/>
        <v>-21</v>
      </c>
      <c r="O36" s="53">
        <f ca="1"/>
        <v>-12</v>
      </c>
    </row>
    <row r="37" spans="4:17" x14ac:dyDescent="0.4">
      <c r="F37"/>
      <c r="G37"/>
      <c r="H37"/>
    </row>
    <row r="38" spans="4:17" x14ac:dyDescent="0.4">
      <c r="D38" t="s">
        <v>80</v>
      </c>
      <c r="F38" s="53" cm="1">
        <f t="array" aca="1" ref="F38:O46" ca="1">SUBTOTAL(6, OFFSET($F$13, _xlfn.SEQUENCE($F$10,,0), 0, 1, _xlfn.SEQUENCE( , $F$11)))</f>
        <v>4</v>
      </c>
      <c r="G38" s="53">
        <f ca="1"/>
        <v>48</v>
      </c>
      <c r="H38" s="53">
        <f ca="1"/>
        <v>-432</v>
      </c>
      <c r="I38" s="53">
        <f ca="1"/>
        <v>2160</v>
      </c>
      <c r="J38" s="53">
        <f ca="1"/>
        <v>-8640</v>
      </c>
      <c r="K38" s="53">
        <f ca="1"/>
        <v>-77760</v>
      </c>
      <c r="L38" s="53">
        <f ca="1"/>
        <v>-77760</v>
      </c>
      <c r="M38" s="53">
        <f ca="1"/>
        <v>933120</v>
      </c>
      <c r="N38" s="53">
        <f ca="1"/>
        <v>-6531840</v>
      </c>
      <c r="O38" s="53">
        <f ca="1"/>
        <v>0</v>
      </c>
      <c r="Q38" s="54"/>
    </row>
    <row r="39" spans="4:17" x14ac:dyDescent="0.4">
      <c r="F39" s="53">
        <f ca="1"/>
        <v>0</v>
      </c>
      <c r="G39" s="53">
        <f ca="1"/>
        <v>0</v>
      </c>
      <c r="H39" s="53">
        <f ca="1"/>
        <v>0</v>
      </c>
      <c r="I39" s="53">
        <f ca="1"/>
        <v>0</v>
      </c>
      <c r="J39" s="53">
        <f ca="1"/>
        <v>0</v>
      </c>
      <c r="K39" s="53">
        <f ca="1"/>
        <v>0</v>
      </c>
      <c r="L39" s="53">
        <f ca="1"/>
        <v>0</v>
      </c>
      <c r="M39" s="53">
        <f ca="1"/>
        <v>0</v>
      </c>
      <c r="N39" s="53">
        <f ca="1"/>
        <v>0</v>
      </c>
      <c r="O39" s="53">
        <f ca="1"/>
        <v>0</v>
      </c>
    </row>
    <row r="40" spans="4:17" x14ac:dyDescent="0.4">
      <c r="F40" s="53">
        <f ca="1"/>
        <v>-5</v>
      </c>
      <c r="G40" s="53">
        <f ca="1"/>
        <v>50</v>
      </c>
      <c r="H40" s="53">
        <f ca="1"/>
        <v>550</v>
      </c>
      <c r="I40" s="53">
        <f ca="1"/>
        <v>-6050</v>
      </c>
      <c r="J40" s="53">
        <f ca="1"/>
        <v>-24200</v>
      </c>
      <c r="K40" s="53">
        <f ca="1"/>
        <v>-48400</v>
      </c>
      <c r="L40" s="53">
        <f ca="1"/>
        <v>290400</v>
      </c>
      <c r="M40" s="53">
        <f ca="1"/>
        <v>3194400</v>
      </c>
      <c r="N40" s="53">
        <f ca="1"/>
        <v>-3194400</v>
      </c>
      <c r="O40" s="53">
        <f ca="1"/>
        <v>0</v>
      </c>
    </row>
    <row r="41" spans="4:17" x14ac:dyDescent="0.4">
      <c r="F41" s="53">
        <f ca="1"/>
        <v>-12</v>
      </c>
      <c r="G41" s="53">
        <f ca="1"/>
        <v>84</v>
      </c>
      <c r="H41" s="53">
        <f ca="1"/>
        <v>336</v>
      </c>
      <c r="I41" s="53">
        <f ca="1"/>
        <v>-2688</v>
      </c>
      <c r="J41" s="53">
        <f ca="1"/>
        <v>-16128</v>
      </c>
      <c r="K41" s="53">
        <f ca="1"/>
        <v>16128</v>
      </c>
      <c r="L41" s="53">
        <f ca="1"/>
        <v>-193536</v>
      </c>
      <c r="M41" s="53">
        <f ca="1"/>
        <v>-1548288</v>
      </c>
      <c r="N41" s="53">
        <f ca="1"/>
        <v>-10838016</v>
      </c>
      <c r="O41" s="53">
        <f ca="1"/>
        <v>-10838016</v>
      </c>
    </row>
    <row r="42" spans="4:17" x14ac:dyDescent="0.4">
      <c r="F42" s="53">
        <f ca="1"/>
        <v>-5</v>
      </c>
      <c r="G42" s="53">
        <f ca="1"/>
        <v>15</v>
      </c>
      <c r="H42" s="53">
        <f ca="1"/>
        <v>-75</v>
      </c>
      <c r="I42" s="53">
        <f ca="1"/>
        <v>-525</v>
      </c>
      <c r="J42" s="53">
        <f ca="1"/>
        <v>-3150</v>
      </c>
      <c r="K42" s="53">
        <f ca="1"/>
        <v>-25200</v>
      </c>
      <c r="L42" s="53">
        <f ca="1"/>
        <v>-100800</v>
      </c>
      <c r="M42" s="53">
        <f ca="1"/>
        <v>1209600</v>
      </c>
      <c r="N42" s="53">
        <f ca="1"/>
        <v>1209600</v>
      </c>
      <c r="O42" s="53">
        <f ca="1"/>
        <v>-3628800</v>
      </c>
    </row>
    <row r="43" spans="4:17" x14ac:dyDescent="0.4">
      <c r="F43" s="53">
        <f ca="1"/>
        <v>10</v>
      </c>
      <c r="G43" s="53">
        <f ca="1"/>
        <v>-90</v>
      </c>
      <c r="H43" s="53">
        <f ca="1"/>
        <v>900</v>
      </c>
      <c r="I43" s="53">
        <f ca="1"/>
        <v>5400</v>
      </c>
      <c r="J43" s="53">
        <f ca="1"/>
        <v>-5400</v>
      </c>
      <c r="K43" s="53">
        <f ca="1"/>
        <v>-43200</v>
      </c>
      <c r="L43" s="53">
        <f ca="1"/>
        <v>0</v>
      </c>
      <c r="M43" s="53">
        <f ca="1"/>
        <v>0</v>
      </c>
      <c r="N43" s="53">
        <f ca="1"/>
        <v>0</v>
      </c>
      <c r="O43" s="53">
        <f ca="1"/>
        <v>0</v>
      </c>
    </row>
    <row r="44" spans="4:17" x14ac:dyDescent="0.4">
      <c r="F44" s="53">
        <f ca="1"/>
        <v>10</v>
      </c>
      <c r="G44" s="53">
        <f ca="1"/>
        <v>40</v>
      </c>
      <c r="H44" s="53">
        <f ca="1"/>
        <v>-80</v>
      </c>
      <c r="I44" s="53">
        <f ca="1"/>
        <v>-640</v>
      </c>
      <c r="J44" s="53">
        <f ca="1"/>
        <v>-5760</v>
      </c>
      <c r="K44" s="53">
        <f ca="1"/>
        <v>-11520</v>
      </c>
      <c r="L44" s="53">
        <f ca="1"/>
        <v>-46080</v>
      </c>
      <c r="M44" s="53">
        <f ca="1"/>
        <v>322560</v>
      </c>
      <c r="N44" s="53">
        <f ca="1"/>
        <v>-645120</v>
      </c>
      <c r="O44" s="53">
        <f ca="1"/>
        <v>5806080</v>
      </c>
    </row>
    <row r="45" spans="4:17" x14ac:dyDescent="0.4">
      <c r="F45" s="53">
        <f ca="1"/>
        <v>-8</v>
      </c>
      <c r="G45" s="53">
        <f ca="1"/>
        <v>72</v>
      </c>
      <c r="H45" s="53">
        <f ca="1"/>
        <v>288</v>
      </c>
      <c r="I45" s="53">
        <f ca="1"/>
        <v>-2016</v>
      </c>
      <c r="J45" s="53">
        <f ca="1"/>
        <v>-12096</v>
      </c>
      <c r="K45" s="53">
        <f ca="1"/>
        <v>72576</v>
      </c>
      <c r="L45" s="53">
        <f ca="1"/>
        <v>-435456</v>
      </c>
      <c r="M45" s="53">
        <f ca="1"/>
        <v>-2612736</v>
      </c>
      <c r="N45" s="53">
        <f ca="1"/>
        <v>5225472</v>
      </c>
      <c r="O45" s="53">
        <f ca="1"/>
        <v>-57480192</v>
      </c>
    </row>
    <row r="46" spans="4:17" x14ac:dyDescent="0.4">
      <c r="F46" s="53">
        <f ca="1"/>
        <v>0</v>
      </c>
      <c r="G46" s="53">
        <f ca="1"/>
        <v>0</v>
      </c>
      <c r="H46" s="53">
        <f ca="1"/>
        <v>0</v>
      </c>
      <c r="I46" s="53">
        <f ca="1"/>
        <v>0</v>
      </c>
      <c r="J46" s="53">
        <f ca="1"/>
        <v>0</v>
      </c>
      <c r="K46" s="53">
        <f ca="1"/>
        <v>0</v>
      </c>
      <c r="L46" s="53">
        <f ca="1"/>
        <v>0</v>
      </c>
      <c r="M46" s="53">
        <f ca="1"/>
        <v>0</v>
      </c>
      <c r="N46" s="53">
        <f ca="1"/>
        <v>0</v>
      </c>
      <c r="O46" s="53">
        <f ca="1"/>
        <v>0</v>
      </c>
    </row>
    <row r="49" spans="9:15" x14ac:dyDescent="0.4">
      <c r="I49" s="17"/>
      <c r="J49" s="17"/>
      <c r="K49" s="17"/>
      <c r="L49" s="17"/>
      <c r="M49" s="17"/>
      <c r="N49" s="17"/>
      <c r="O49" s="17"/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662756-4E9D-47DE-8A75-03467665EAE4}"/>
    <hyperlink ref="A3:E3" location="HL_Navigator" tooltip="Go to Navigator (Table of Contents)" display="Navigator" xr:uid="{EC23C600-8AA6-43DF-8D92-605A71CD3715}"/>
    <hyperlink ref="A3" location="HL_Navigator" display="Navigator" xr:uid="{591510CF-0B38-48D4-9A9D-F0B05ECABA3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5" width="3.703125" customWidth="1"/>
    <col min="6" max="6" width="11.1171875" customWidth="1"/>
    <col min="7" max="12" width="8.1171875" customWidth="1"/>
  </cols>
  <sheetData>
    <row r="1" spans="1:12" ht="20.100000000000001" x14ac:dyDescent="0.7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  <c r="K1" s="11"/>
    </row>
    <row r="2" spans="1:12" ht="17.399999999999999" x14ac:dyDescent="0.55000000000000004">
      <c r="A2" s="41" t="str">
        <f ca="1">Model_Name</f>
        <v>SP Cumulative Sum &amp; Product - Suggested Solution.xlsx</v>
      </c>
    </row>
    <row r="3" spans="1:12" x14ac:dyDescent="0.4">
      <c r="A3" s="57" t="s">
        <v>0</v>
      </c>
      <c r="B3" s="57"/>
      <c r="C3" s="57"/>
      <c r="D3" s="57"/>
      <c r="E3" s="57"/>
    </row>
    <row r="4" spans="1:12" ht="13.8" x14ac:dyDescent="0.45">
      <c r="B4" t="s">
        <v>5</v>
      </c>
      <c r="F4" s="1">
        <f>Overall_Error_Check</f>
        <v>0</v>
      </c>
    </row>
    <row r="5" spans="1:12" x14ac:dyDescent="0.4">
      <c r="A5" s="11"/>
    </row>
    <row r="6" spans="1:12" ht="15.3" thickBot="1" x14ac:dyDescent="0.55000000000000004">
      <c r="B6" s="42"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</row>
    <row r="7" spans="1:12" ht="11.7" outlineLevel="1" thickTop="1" x14ac:dyDescent="0.4"/>
    <row r="8" spans="1:12" ht="16.5" outlineLevel="1" x14ac:dyDescent="0.6">
      <c r="C8" s="3" t="s">
        <v>68</v>
      </c>
    </row>
    <row r="9" spans="1:12" ht="16.5" x14ac:dyDescent="0.6">
      <c r="C9" s="3"/>
    </row>
    <row r="10" spans="1:12" ht="16.5" x14ac:dyDescent="0.6">
      <c r="C10" s="3"/>
      <c r="D10" s="4" t="s">
        <v>69</v>
      </c>
    </row>
    <row r="11" spans="1:12" x14ac:dyDescent="0.4">
      <c r="J11" s="48"/>
    </row>
    <row r="12" spans="1:12" ht="13.8" x14ac:dyDescent="0.45">
      <c r="E12" t="s">
        <v>70</v>
      </c>
      <c r="I12" s="49"/>
      <c r="J12" s="48"/>
    </row>
    <row r="13" spans="1:12" x14ac:dyDescent="0.4">
      <c r="J13" s="48"/>
    </row>
    <row r="17" spans="5:9" ht="14.1" x14ac:dyDescent="0.5">
      <c r="E17" s="4" t="str">
        <f>C8</f>
        <v>Summary of Errors</v>
      </c>
      <c r="I17" s="1">
        <f>MIN(1,SUM(I11:I15))</f>
        <v>0</v>
      </c>
    </row>
    <row r="18" spans="5:9" x14ac:dyDescent="0.4">
      <c r="F18" s="37"/>
    </row>
    <row r="19" spans="5:9" x14ac:dyDescent="0.4">
      <c r="F19" s="37"/>
    </row>
    <row r="20" spans="5:9" x14ac:dyDescent="0.4">
      <c r="F20" s="37"/>
    </row>
    <row r="21" spans="5:9" x14ac:dyDescent="0.4">
      <c r="F21" s="37"/>
    </row>
    <row r="22" spans="5:9" x14ac:dyDescent="0.4">
      <c r="F22" s="37"/>
    </row>
  </sheetData>
  <mergeCells count="1">
    <mergeCell ref="A3:E3"/>
  </mergeCells>
  <conditionalFormatting sqref="F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F024F-C128-4556-8406-3DDA73C3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Question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Talia Cao</cp:lastModifiedBy>
  <cp:revision/>
  <dcterms:created xsi:type="dcterms:W3CDTF">2012-10-20T20:39:47Z</dcterms:created>
  <dcterms:modified xsi:type="dcterms:W3CDTF">2023-08-30T07:05:34Z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