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84636e98c80593/Documents/SUMPRODUCT/FFF/"/>
    </mc:Choice>
  </mc:AlternateContent>
  <xr:revisionPtr revIDLastSave="23" documentId="8_{4FD50B80-CD1C-4294-A626-853F8E8F77E2}" xr6:coauthVersionLast="47" xr6:coauthVersionMax="47" xr10:uidLastSave="{A40A3AF8-20DE-4299-B49B-80B03C37C208}"/>
  <bookViews>
    <workbookView xWindow="-108" yWindow="-108" windowWidth="23256" windowHeight="13176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Role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Roles!$A$3</definedName>
    <definedName name="HL_6">'Error Checks'!$A$3</definedName>
    <definedName name="HL_7">Roles!$A$3</definedName>
    <definedName name="HL_8">'Error Checks'!$A$3</definedName>
    <definedName name="HL_Model_Parameters">'Model Parameters'!$A$5</definedName>
    <definedName name="HL_Navigator">Navigator!$A$1</definedName>
    <definedName name="Manager">Roles!$D$13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<sst xmlns="http://schemas.openxmlformats.org/spreadsheetml/2006/main" count="112" uniqueCount="83">
  <si>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</si>
  <si>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</si>
  <si>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</si>
  <si>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</si>
  <si>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</si>
  <si>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</si>
  <si>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</si>
  <si>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</si>
  <si>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</si>
  <si>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</si>
  <si>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</si>
  <si>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</si>
  <si>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</si>
  <si>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</si>
  <si>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</si>
  <si>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</si>
  <si>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</si>
  <si>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</si>
  <si>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</si>
  <si>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</si>
  <si>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</si>
  <si>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</si>
  <si>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</si>
  <si>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</si>
  <si>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</si>
  <si>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</si>
  <si>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</si>
  <si>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</si>
  <si>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</si>
  <si>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</si>
  <si>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</si>
  <si>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</si>
  <si>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</si>
  <si>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</si>
  <si>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</si>
  <si>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</si>
  <si>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</si>
  <si>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</si>
  <si>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</si>
  <si>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</si>
  <si>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</si>
  <si>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</si>
  <si>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</si>
  <si>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</si>
  <si>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</si>
  <si>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</si>
  <si>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</si>
  <si>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</si>
  <si>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</si>
  <si>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</si>
  <si>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</si>
  <si>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</si>
  <si>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</si>
  <si>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</si>
  <si>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</si>
  <si>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</si>
  <si>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</si>
  <si>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</si>
  <si>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</si>
  <si>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</si>
  <si>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</si>
  <si>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</si>
  <si>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</si>
  <si>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</si>
  <si>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</si>
  <si>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</si>
  <si>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</si>
  <si>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</si>
  <si>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</si>
  <si>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</si>
  <si>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</si>
  <si>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Name</t>
  </si>
  <si>
    <t>Sales 2023</t>
  </si>
  <si>
    <t>Date Employed</t>
  </si>
  <si>
    <t>Derek</t>
  </si>
  <si>
    <t>John</t>
  </si>
  <si>
    <t>Mary</t>
  </si>
  <si>
    <t>Paul</t>
  </si>
  <si>
    <t>Newbie</t>
  </si>
  <si>
    <t>Data</t>
  </si>
  <si>
    <t>Primary Developer:  KTN</t>
  </si>
  <si>
    <t>FFF April 2023 Challenge</t>
  </si>
  <si>
    <t>Roles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</si>
</sst>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55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8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9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0" fontId="24" fillId="0" borderId="0" xfId="17">
      <alignment horizontal="center"/>
    </xf>
    <xf numFmtId="0" fontId="3" fillId="0" borderId="0" xfId="15"/>
    <xf numFmtId="167" fontId="16" fillId="3" borderId="1" xfId="10" applyNumberFormat="1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>
      <alignment horizontal="center"/>
    </xf>
    <xf numFmtId="0" fontId="0" fillId="0" borderId="0" xfId="0" applyAlignment="1">
      <alignment vertical="center"/>
    </xf>
    <xf numFmtId="15" fontId="0" fillId="0" borderId="0" xfId="0" applyNumberFormat="1"/>
    <xf numFmtId="14" fontId="0" fillId="0" borderId="0" xfId="0" applyNumberForma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1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20" formatCode="dd\-mmm\-yy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AE5E8-944A-4D0E-95F7-1DE760E55591}" name="Employee_Data" displayName="Employee_Data" ref="D10:F15" totalsRowShown="0">
  <autoFilter ref="D10:F15" xr:uid="{E2AAE5E8-944A-4D0E-95F7-1DE760E55591}"/>
  <tableColumns count="3">
    <tableColumn id="1" xr3:uid="{11FA42EB-E5D9-4451-979C-E2B4D9F1A35D}" name="Name"/>
    <tableColumn id="2" xr3:uid="{DB8D45B5-D784-40DB-ADE5-94667F34AA98}" name="Sales 2023"/>
    <tableColumn id="3" xr3:uid="{35B72A21-5C1A-44E5-A857-D886DDD1C7B0}" name="Date Employed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</cols>
  <sheetData>
    <row r="1" spans="1:19" ht="12" x14ac:dyDescent="0.25">
      <c r="A1" s="11"/>
    </row>
    <row r="3" spans="1:19" ht="12" x14ac:dyDescent="0.25">
      <c r="A3" s="11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FFF April 2023 - Challenge.xlsx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80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49" t="s">
        <v>81</v>
      </c>
      <c r="D17" s="49"/>
      <c r="E17" s="49"/>
      <c r="F17" s="49"/>
      <c r="G17" s="49"/>
      <c r="H17" s="49"/>
      <c r="I17" s="49"/>
      <c r="J17" s="49"/>
    </row>
    <row r="18" spans="3:10" ht="13.8" x14ac:dyDescent="0.2">
      <c r="C18" s="49"/>
      <c r="D18" s="49"/>
      <c r="E18" s="49"/>
      <c r="F18" s="49"/>
      <c r="G18" s="49"/>
      <c r="H18" s="49"/>
      <c r="I18" s="49"/>
      <c r="J18" s="49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0" t="s">
        <v>21</v>
      </c>
      <c r="H21" s="50"/>
      <c r="I21" s="50"/>
      <c r="J21" s="7"/>
    </row>
    <row r="22" spans="3:10" ht="13.8" x14ac:dyDescent="0.3">
      <c r="C22" s="10" t="s">
        <v>22</v>
      </c>
      <c r="D22" s="9"/>
      <c r="E22" s="7"/>
      <c r="F22" s="7"/>
      <c r="G22" s="50" t="s">
        <v>23</v>
      </c>
      <c r="H22" s="50"/>
      <c r="I22" s="50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F12" sqref="F12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FFF April 2023 - Challenge.xlsx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11" t="s">
        <v>25</v>
      </c>
    </row>
    <row r="10" spans="1:12" ht="12" x14ac:dyDescent="0.25">
      <c r="F10" s="11" t="s">
        <v>26</v>
      </c>
    </row>
    <row r="11" spans="1:12" ht="12" x14ac:dyDescent="0.25">
      <c r="F11" s="11" t="s">
        <v>0</v>
      </c>
    </row>
    <row r="12" spans="1:12" ht="12" x14ac:dyDescent="0.25">
      <c r="F12" s="11" t="s">
        <v>82</v>
      </c>
    </row>
    <row r="13" spans="1:12" ht="12" x14ac:dyDescent="0.25">
      <c r="F13" s="11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FFF April 2023 - Challenge.xlsx</v>
      </c>
    </row>
    <row r="3" spans="1:13" ht="12" x14ac:dyDescent="0.25">
      <c r="A3" s="50" t="s">
        <v>1</v>
      </c>
      <c r="B3" s="50"/>
      <c r="C3" s="50"/>
      <c r="D3" s="50"/>
      <c r="E3" s="50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52" t="s">
        <v>28</v>
      </c>
      <c r="D8" s="52"/>
      <c r="E8" s="52"/>
      <c r="F8" s="52"/>
      <c r="G8" s="52"/>
      <c r="H8" s="13"/>
      <c r="I8" s="13" t="s">
        <v>29</v>
      </c>
      <c r="J8" s="13"/>
      <c r="K8" s="13" t="s">
        <v>30</v>
      </c>
    </row>
    <row r="9" spans="1:13" outlineLevel="1" x14ac:dyDescent="0.2">
      <c r="C9" s="51"/>
      <c r="D9" s="51"/>
      <c r="E9" s="51"/>
      <c r="F9" s="51"/>
      <c r="G9" s="51"/>
      <c r="K9" s="17"/>
    </row>
    <row r="10" spans="1:13" ht="21" outlineLevel="1" x14ac:dyDescent="0.4">
      <c r="C10" s="51" t="s">
        <v>31</v>
      </c>
      <c r="D10" s="51"/>
      <c r="E10" s="51"/>
      <c r="F10" s="51"/>
      <c r="G10" s="51"/>
      <c r="I10" s="14" t="str">
        <f>C10</f>
        <v>Sheet Title</v>
      </c>
      <c r="K10" s="15" t="s">
        <v>31</v>
      </c>
    </row>
    <row r="11" spans="1:13" ht="17.399999999999999" outlineLevel="1" x14ac:dyDescent="0.3">
      <c r="C11" s="51" t="s">
        <v>5</v>
      </c>
      <c r="D11" s="51"/>
      <c r="E11" s="51"/>
      <c r="F11" s="51"/>
      <c r="G11" s="51"/>
      <c r="I11" s="16" t="str">
        <f>C11</f>
        <v>Model Name</v>
      </c>
      <c r="K11" s="15" t="s">
        <v>5</v>
      </c>
    </row>
    <row r="12" spans="1:13" outlineLevel="1" x14ac:dyDescent="0.2">
      <c r="C12" s="51"/>
      <c r="D12" s="51"/>
      <c r="E12" s="51"/>
      <c r="F12" s="51"/>
      <c r="G12" s="51"/>
      <c r="K12" s="17"/>
    </row>
    <row r="13" spans="1:13" ht="16.2" outlineLevel="1" thickBot="1" x14ac:dyDescent="0.35">
      <c r="C13" s="51" t="s">
        <v>32</v>
      </c>
      <c r="D13" s="51"/>
      <c r="E13" s="51"/>
      <c r="F13" s="51"/>
      <c r="G13" s="51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51" t="s">
        <v>33</v>
      </c>
      <c r="D14" s="51"/>
      <c r="E14" s="51"/>
      <c r="F14" s="51"/>
      <c r="G14" s="51"/>
      <c r="I14" s="3" t="str">
        <f>C14</f>
        <v>Header 2</v>
      </c>
      <c r="K14" s="15" t="s">
        <v>33</v>
      </c>
    </row>
    <row r="15" spans="1:13" ht="14.4" outlineLevel="1" x14ac:dyDescent="0.3">
      <c r="C15" s="51" t="s">
        <v>34</v>
      </c>
      <c r="D15" s="51"/>
      <c r="E15" s="51"/>
      <c r="F15" s="51"/>
      <c r="G15" s="51"/>
      <c r="I15" s="4" t="str">
        <f>C15</f>
        <v>Header 3</v>
      </c>
      <c r="K15" s="15" t="s">
        <v>34</v>
      </c>
    </row>
    <row r="16" spans="1:13" ht="14.4" outlineLevel="1" x14ac:dyDescent="0.3">
      <c r="C16" s="51" t="s">
        <v>35</v>
      </c>
      <c r="D16" s="51"/>
      <c r="E16" s="51"/>
      <c r="F16" s="51"/>
      <c r="G16" s="51"/>
      <c r="I16" s="18" t="str">
        <f>C16</f>
        <v>Header 4</v>
      </c>
      <c r="K16" s="15" t="s">
        <v>35</v>
      </c>
    </row>
    <row r="17" spans="2:14" outlineLevel="1" x14ac:dyDescent="0.2">
      <c r="C17" s="51"/>
      <c r="D17" s="51"/>
      <c r="E17" s="51"/>
      <c r="F17" s="51"/>
      <c r="G17" s="51"/>
      <c r="K17" s="17"/>
    </row>
    <row r="18" spans="2:14" ht="14.4" outlineLevel="1" x14ac:dyDescent="0.3">
      <c r="C18" s="51" t="s">
        <v>36</v>
      </c>
      <c r="D18" s="51"/>
      <c r="E18" s="51"/>
      <c r="F18" s="51"/>
      <c r="G18" s="51"/>
      <c r="I18" s="19" t="str">
        <f>C18</f>
        <v>Notes</v>
      </c>
      <c r="K18" s="15" t="s">
        <v>36</v>
      </c>
    </row>
    <row r="19" spans="2:14" outlineLevel="1" x14ac:dyDescent="0.2">
      <c r="C19" s="51"/>
      <c r="D19" s="51"/>
      <c r="E19" s="51"/>
      <c r="F19" s="51"/>
      <c r="G19" s="51"/>
      <c r="K19" s="17"/>
      <c r="N19" s="19"/>
    </row>
    <row r="20" spans="2:14" ht="14.4" outlineLevel="1" x14ac:dyDescent="0.3">
      <c r="C20" s="51" t="s">
        <v>37</v>
      </c>
      <c r="D20" s="51"/>
      <c r="E20" s="51"/>
      <c r="F20" s="51"/>
      <c r="G20" s="51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52" t="s">
        <v>28</v>
      </c>
      <c r="D25" s="52"/>
      <c r="E25" s="52"/>
      <c r="F25" s="52"/>
      <c r="G25" s="52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51"/>
      <c r="D26" s="51"/>
      <c r="E26" s="51"/>
      <c r="F26" s="51"/>
      <c r="G26" s="51"/>
      <c r="K26" s="15"/>
    </row>
    <row r="27" spans="2:14" ht="14.4" outlineLevel="1" x14ac:dyDescent="0.3">
      <c r="C27" s="51" t="s">
        <v>39</v>
      </c>
      <c r="D27" s="51"/>
      <c r="E27" s="51"/>
      <c r="F27" s="51"/>
      <c r="G27" s="51"/>
      <c r="I27" s="20" t="s">
        <v>39</v>
      </c>
      <c r="K27" s="21" t="str">
        <f>C27</f>
        <v>Assumption</v>
      </c>
    </row>
    <row r="28" spans="2:14" ht="14.4" outlineLevel="1" x14ac:dyDescent="0.3">
      <c r="C28" s="51"/>
      <c r="D28" s="51"/>
      <c r="E28" s="51"/>
      <c r="F28" s="51"/>
      <c r="G28" s="51"/>
      <c r="K28" s="21"/>
    </row>
    <row r="29" spans="2:14" ht="14.4" outlineLevel="1" x14ac:dyDescent="0.3">
      <c r="C29" s="51" t="s">
        <v>40</v>
      </c>
      <c r="D29" s="51"/>
      <c r="E29" s="51"/>
      <c r="F29" s="51"/>
      <c r="G29" s="51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51"/>
      <c r="D30" s="51"/>
      <c r="E30" s="51"/>
      <c r="F30" s="51"/>
      <c r="G30" s="51"/>
      <c r="K30" s="21"/>
    </row>
    <row r="31" spans="2:14" ht="14.4" outlineLevel="1" x14ac:dyDescent="0.3">
      <c r="C31" s="51" t="s">
        <v>41</v>
      </c>
      <c r="D31" s="51"/>
      <c r="E31" s="51"/>
      <c r="F31" s="51"/>
      <c r="G31" s="51"/>
      <c r="I31" s="23"/>
      <c r="K31" s="21" t="str">
        <f>C31</f>
        <v>Empty</v>
      </c>
    </row>
    <row r="32" spans="2:14" ht="14.4" outlineLevel="1" x14ac:dyDescent="0.3">
      <c r="C32" s="51"/>
      <c r="D32" s="51"/>
      <c r="E32" s="51"/>
      <c r="F32" s="51"/>
      <c r="G32" s="51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51" t="s">
        <v>43</v>
      </c>
      <c r="D35" s="51"/>
      <c r="E35" s="51"/>
      <c r="F35" s="51"/>
      <c r="G35" s="51"/>
      <c r="I35" s="11" t="s">
        <v>43</v>
      </c>
      <c r="K35" s="21" t="str">
        <f>C35</f>
        <v>Hyperlink</v>
      </c>
    </row>
    <row r="36" spans="3:11" ht="14.4" outlineLevel="1" x14ac:dyDescent="0.3">
      <c r="C36" s="51"/>
      <c r="D36" s="51"/>
      <c r="E36" s="51"/>
      <c r="F36" s="51"/>
      <c r="G36" s="51"/>
      <c r="K36" s="21"/>
    </row>
    <row r="37" spans="3:11" ht="14.4" outlineLevel="1" x14ac:dyDescent="0.3">
      <c r="C37" s="51" t="s">
        <v>44</v>
      </c>
      <c r="D37" s="51"/>
      <c r="E37" s="51"/>
      <c r="F37" s="51"/>
      <c r="G37" s="51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51"/>
      <c r="D38" s="51"/>
      <c r="E38" s="51"/>
      <c r="F38" s="51"/>
      <c r="G38" s="51"/>
      <c r="K38" s="21"/>
    </row>
    <row r="39" spans="3:11" ht="14.4" outlineLevel="1" x14ac:dyDescent="0.3">
      <c r="C39" s="51" t="s">
        <v>45</v>
      </c>
      <c r="D39" s="51"/>
      <c r="E39" s="51"/>
      <c r="F39" s="51"/>
      <c r="G39" s="51"/>
      <c r="I39" s="26">
        <v>77</v>
      </c>
      <c r="K39" s="21" t="s">
        <v>46</v>
      </c>
    </row>
    <row r="40" spans="3:11" ht="14.4" outlineLevel="1" x14ac:dyDescent="0.3">
      <c r="C40" s="51"/>
      <c r="D40" s="51"/>
      <c r="E40" s="51"/>
      <c r="F40" s="51"/>
      <c r="G40" s="51"/>
      <c r="K40" s="21"/>
    </row>
    <row r="41" spans="3:11" ht="14.4" outlineLevel="1" x14ac:dyDescent="0.3">
      <c r="C41" s="51" t="s">
        <v>47</v>
      </c>
      <c r="D41" s="51"/>
      <c r="E41" s="51"/>
      <c r="F41" s="51"/>
      <c r="G41" s="51"/>
      <c r="I41" s="27">
        <f>I39</f>
        <v>77</v>
      </c>
      <c r="K41" s="21" t="str">
        <f>C41</f>
        <v>Line Total</v>
      </c>
    </row>
    <row r="42" spans="3:11" ht="14.4" outlineLevel="1" x14ac:dyDescent="0.3">
      <c r="C42" s="51"/>
      <c r="D42" s="51"/>
      <c r="E42" s="51"/>
      <c r="F42" s="51"/>
      <c r="G42" s="51"/>
      <c r="K42" s="21"/>
    </row>
    <row r="43" spans="3:11" ht="14.4" outlineLevel="1" x14ac:dyDescent="0.3">
      <c r="C43" s="51" t="s">
        <v>48</v>
      </c>
      <c r="D43" s="51"/>
      <c r="E43" s="51"/>
      <c r="F43" s="51"/>
      <c r="G43" s="51"/>
      <c r="I43" s="28">
        <v>365</v>
      </c>
      <c r="K43" s="21" t="str">
        <f>C43</f>
        <v>Parameter</v>
      </c>
    </row>
    <row r="44" spans="3:11" ht="14.4" outlineLevel="1" x14ac:dyDescent="0.3">
      <c r="C44" s="51"/>
      <c r="D44" s="51"/>
      <c r="E44" s="51"/>
      <c r="F44" s="51"/>
      <c r="G44" s="51"/>
      <c r="K44" s="21"/>
    </row>
    <row r="45" spans="3:11" ht="14.4" outlineLevel="1" x14ac:dyDescent="0.3">
      <c r="C45" s="51" t="s">
        <v>49</v>
      </c>
      <c r="D45" s="51"/>
      <c r="E45" s="51"/>
      <c r="F45" s="51"/>
      <c r="G45" s="51"/>
      <c r="I45" s="29" t="s">
        <v>50</v>
      </c>
      <c r="K45" s="21" t="str">
        <f>C45</f>
        <v>Range Name Description</v>
      </c>
    </row>
    <row r="46" spans="3:11" ht="14.4" outlineLevel="1" x14ac:dyDescent="0.3">
      <c r="C46" s="51"/>
      <c r="D46" s="51"/>
      <c r="E46" s="51"/>
      <c r="F46" s="51"/>
      <c r="G46" s="51"/>
      <c r="K46" s="21"/>
    </row>
    <row r="47" spans="3:11" ht="14.4" outlineLevel="1" x14ac:dyDescent="0.3">
      <c r="C47" s="51" t="s">
        <v>51</v>
      </c>
      <c r="D47" s="51"/>
      <c r="E47" s="51"/>
      <c r="F47" s="51"/>
      <c r="G47" s="51"/>
      <c r="I47" s="30">
        <f>ROW(C47)</f>
        <v>47</v>
      </c>
      <c r="K47" s="21" t="s">
        <v>52</v>
      </c>
    </row>
    <row r="48" spans="3:11" ht="14.4" outlineLevel="1" x14ac:dyDescent="0.3">
      <c r="C48" s="51"/>
      <c r="D48" s="51"/>
      <c r="E48" s="51"/>
      <c r="F48" s="51"/>
      <c r="G48" s="51"/>
      <c r="K48" s="21"/>
    </row>
    <row r="49" spans="2:13" ht="14.4" outlineLevel="1" x14ac:dyDescent="0.3">
      <c r="C49" s="51" t="s">
        <v>53</v>
      </c>
      <c r="D49" s="51"/>
      <c r="E49" s="51"/>
      <c r="F49" s="51"/>
      <c r="G49" s="51"/>
      <c r="I49" s="31">
        <f>I41</f>
        <v>77</v>
      </c>
      <c r="K49" s="21" t="str">
        <f>C49</f>
        <v>Row Summary</v>
      </c>
    </row>
    <row r="50" spans="2:13" ht="14.4" outlineLevel="1" x14ac:dyDescent="0.3">
      <c r="C50" s="51"/>
      <c r="D50" s="51"/>
      <c r="E50" s="51"/>
      <c r="F50" s="51"/>
      <c r="G50" s="51"/>
      <c r="K50" s="21"/>
    </row>
    <row r="51" spans="2:13" ht="14.4" outlineLevel="1" x14ac:dyDescent="0.3">
      <c r="C51" s="51" t="s">
        <v>54</v>
      </c>
      <c r="D51" s="51"/>
      <c r="E51" s="51"/>
      <c r="F51" s="51"/>
      <c r="G51" s="51"/>
      <c r="I51" s="32" t="s">
        <v>68</v>
      </c>
      <c r="K51" s="21" t="str">
        <f>C51</f>
        <v>Units</v>
      </c>
    </row>
    <row r="52" spans="2:13" ht="14.4" outlineLevel="1" x14ac:dyDescent="0.3">
      <c r="C52" s="51"/>
      <c r="D52" s="51"/>
      <c r="E52" s="51"/>
      <c r="F52" s="51"/>
      <c r="G52" s="51"/>
      <c r="K52" s="21"/>
    </row>
    <row r="53" spans="2:13" ht="14.4" outlineLevel="1" x14ac:dyDescent="0.3">
      <c r="C53" s="51" t="s">
        <v>55</v>
      </c>
      <c r="D53" s="51"/>
      <c r="E53" s="51"/>
      <c r="F53" s="51"/>
      <c r="G53" s="51"/>
      <c r="I53" s="33"/>
      <c r="K53" s="21" t="str">
        <f>C53</f>
        <v>WIP</v>
      </c>
    </row>
    <row r="54" spans="2:13" ht="14.4" outlineLevel="1" x14ac:dyDescent="0.3">
      <c r="C54" s="51"/>
      <c r="D54" s="51"/>
      <c r="E54" s="51"/>
      <c r="F54" s="51"/>
      <c r="G54" s="51"/>
      <c r="K54" s="21"/>
    </row>
    <row r="55" spans="2:13" outlineLevel="1" x14ac:dyDescent="0.2">
      <c r="C55" s="51"/>
      <c r="D55" s="51"/>
      <c r="E55" s="51"/>
      <c r="F55" s="51"/>
      <c r="G55" s="51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52" t="s">
        <v>28</v>
      </c>
      <c r="D58" s="52"/>
      <c r="E58" s="52"/>
      <c r="F58" s="52"/>
      <c r="G58" s="52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51" t="s">
        <v>57</v>
      </c>
      <c r="D60" s="51"/>
      <c r="E60" s="51"/>
      <c r="F60" s="51"/>
      <c r="G60" s="51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51"/>
      <c r="D61" s="51"/>
      <c r="E61" s="51"/>
      <c r="F61" s="51"/>
      <c r="G61" s="51"/>
      <c r="K61" s="21"/>
    </row>
    <row r="62" spans="2:13" ht="14.4" outlineLevel="1" x14ac:dyDescent="0.3">
      <c r="C62" s="51" t="s">
        <v>58</v>
      </c>
      <c r="D62" s="51"/>
      <c r="E62" s="51"/>
      <c r="F62" s="51"/>
      <c r="G62" s="51"/>
      <c r="I62" s="41">
        <v>-123456.789</v>
      </c>
      <c r="K62" s="21" t="str">
        <f t="shared" si="0"/>
        <v>Comma [0]</v>
      </c>
    </row>
    <row r="63" spans="2:13" ht="14.4" outlineLevel="1" x14ac:dyDescent="0.3">
      <c r="C63" s="51"/>
      <c r="D63" s="51"/>
      <c r="E63" s="51"/>
      <c r="F63" s="51"/>
      <c r="G63" s="51"/>
      <c r="K63" s="21"/>
    </row>
    <row r="64" spans="2:13" ht="14.4" outlineLevel="1" x14ac:dyDescent="0.3">
      <c r="C64" s="51" t="s">
        <v>59</v>
      </c>
      <c r="D64" s="51"/>
      <c r="E64" s="51"/>
      <c r="F64" s="51"/>
      <c r="G64" s="51"/>
      <c r="I64" s="43">
        <v>123456.789</v>
      </c>
      <c r="K64" s="21" t="str">
        <f t="shared" si="0"/>
        <v>Currency</v>
      </c>
    </row>
    <row r="65" spans="3:11" ht="14.4" outlineLevel="1" x14ac:dyDescent="0.3">
      <c r="C65" s="51"/>
      <c r="D65" s="51"/>
      <c r="E65" s="51"/>
      <c r="F65" s="51"/>
      <c r="G65" s="51"/>
      <c r="K65" s="21"/>
    </row>
    <row r="66" spans="3:11" ht="14.4" outlineLevel="1" x14ac:dyDescent="0.3">
      <c r="C66" s="51" t="s">
        <v>60</v>
      </c>
      <c r="D66" s="51"/>
      <c r="E66" s="51"/>
      <c r="F66" s="51"/>
      <c r="G66" s="51"/>
      <c r="I66" s="44">
        <v>123456.789</v>
      </c>
      <c r="K66" s="21" t="str">
        <f t="shared" si="0"/>
        <v>Currency [0]</v>
      </c>
    </row>
    <row r="67" spans="3:11" ht="14.4" outlineLevel="1" x14ac:dyDescent="0.3">
      <c r="C67" s="51"/>
      <c r="D67" s="51"/>
      <c r="E67" s="51"/>
      <c r="F67" s="51"/>
      <c r="G67" s="51"/>
      <c r="K67" s="21"/>
    </row>
    <row r="68" spans="3:11" ht="14.4" outlineLevel="1" x14ac:dyDescent="0.3">
      <c r="C68" s="51" t="s">
        <v>61</v>
      </c>
      <c r="D68" s="51"/>
      <c r="E68" s="51"/>
      <c r="F68" s="51"/>
      <c r="G68" s="51"/>
      <c r="I68" s="45">
        <f ca="1">TODAY()</f>
        <v>45037</v>
      </c>
      <c r="K68" s="21" t="str">
        <f>C68</f>
        <v>Date</v>
      </c>
    </row>
    <row r="69" spans="3:11" ht="14.4" outlineLevel="1" x14ac:dyDescent="0.3">
      <c r="C69" s="51"/>
      <c r="D69" s="51"/>
      <c r="E69" s="51"/>
      <c r="F69" s="51"/>
      <c r="G69" s="51"/>
      <c r="K69" s="21"/>
    </row>
    <row r="70" spans="3:11" ht="14.4" outlineLevel="1" x14ac:dyDescent="0.3">
      <c r="C70" s="51" t="s">
        <v>62</v>
      </c>
      <c r="D70" s="51"/>
      <c r="E70" s="51"/>
      <c r="F70" s="51"/>
      <c r="G70" s="51"/>
      <c r="I70" s="37">
        <f ca="1">TODAY()</f>
        <v>45037</v>
      </c>
      <c r="K70" s="21" t="str">
        <f>C70</f>
        <v>Date Heading</v>
      </c>
    </row>
    <row r="71" spans="3:11" ht="14.4" outlineLevel="1" x14ac:dyDescent="0.3">
      <c r="C71" s="51"/>
      <c r="D71" s="51"/>
      <c r="E71" s="51"/>
      <c r="F71" s="51"/>
      <c r="G71" s="51"/>
      <c r="K71" s="21"/>
    </row>
    <row r="72" spans="3:11" ht="14.4" outlineLevel="1" x14ac:dyDescent="0.3">
      <c r="C72" s="51" t="s">
        <v>63</v>
      </c>
      <c r="D72" s="51"/>
      <c r="E72" s="51"/>
      <c r="F72" s="51"/>
      <c r="G72" s="51"/>
      <c r="I72" s="34">
        <v>-123456.789</v>
      </c>
      <c r="K72" s="21" t="str">
        <f>C72</f>
        <v>Numbers 0</v>
      </c>
    </row>
    <row r="73" spans="3:11" ht="14.4" outlineLevel="1" x14ac:dyDescent="0.3">
      <c r="C73" s="51"/>
      <c r="D73" s="51"/>
      <c r="E73" s="51"/>
      <c r="F73" s="51"/>
      <c r="G73" s="51"/>
      <c r="K73" s="21"/>
    </row>
    <row r="74" spans="3:11" ht="14.4" outlineLevel="1" x14ac:dyDescent="0.3">
      <c r="C74" s="51" t="s">
        <v>64</v>
      </c>
      <c r="D74" s="51"/>
      <c r="E74" s="51"/>
      <c r="F74" s="51"/>
      <c r="G74" s="51"/>
      <c r="I74" s="35">
        <v>0.5</v>
      </c>
      <c r="K74" s="21" t="str">
        <f>C74</f>
        <v>Percent</v>
      </c>
    </row>
    <row r="75" spans="3:11" outlineLevel="1" x14ac:dyDescent="0.2">
      <c r="C75" s="51"/>
      <c r="D75" s="51"/>
      <c r="E75" s="51"/>
      <c r="F75" s="51"/>
      <c r="G75" s="51"/>
    </row>
    <row r="76" spans="3:11" outlineLevel="1" x14ac:dyDescent="0.2">
      <c r="C76" s="51"/>
      <c r="D76" s="51"/>
      <c r="E76" s="51"/>
      <c r="F76" s="51"/>
      <c r="G76" s="51"/>
    </row>
    <row r="77" spans="3:11" x14ac:dyDescent="0.2">
      <c r="C77" s="51"/>
      <c r="D77" s="51"/>
      <c r="E77" s="51"/>
      <c r="F77" s="51"/>
      <c r="G77" s="51"/>
    </row>
    <row r="78" spans="3:11" x14ac:dyDescent="0.2">
      <c r="C78" s="51"/>
      <c r="D78" s="51"/>
      <c r="E78" s="51"/>
      <c r="F78" s="51"/>
      <c r="G78" s="51"/>
    </row>
    <row r="79" spans="3:11" x14ac:dyDescent="0.2">
      <c r="C79" s="51"/>
      <c r="D79" s="51"/>
      <c r="E79" s="51"/>
      <c r="F79" s="51"/>
      <c r="G79" s="51"/>
    </row>
    <row r="80" spans="3:11" x14ac:dyDescent="0.2">
      <c r="C80" s="51"/>
      <c r="D80" s="51"/>
      <c r="E80" s="51"/>
      <c r="F80" s="51"/>
      <c r="G80" s="51"/>
    </row>
    <row r="81" spans="3:7" x14ac:dyDescent="0.2">
      <c r="C81" s="51"/>
      <c r="D81" s="51"/>
      <c r="E81" s="51"/>
      <c r="F81" s="51"/>
      <c r="G81" s="51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6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0"/>
      <c r="K1" s="50"/>
    </row>
    <row r="2" spans="1:18" ht="17.399999999999999" x14ac:dyDescent="0.3">
      <c r="A2" s="16" t="str">
        <f ca="1">Model_Name</f>
        <v>SP FFF April 2023 - Challenge.xlsx</v>
      </c>
    </row>
    <row r="3" spans="1:18" ht="12" x14ac:dyDescent="0.25">
      <c r="A3" s="50" t="s">
        <v>1</v>
      </c>
      <c r="B3" s="50"/>
      <c r="C3" s="50"/>
      <c r="D3" s="50"/>
      <c r="E3" s="50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53" t="str">
        <f ca="1">IF(ISERROR(OR(FIND("[",CELL("filename",A1)),FIND("]",CELL("filename",A1)))),"",MID(CELL("filename",A1),FIND("[",CELL("filename",A1))+1,FIND("]",CELL("filename",A1))-FIND("[",CELL("filename",A1))-1))</f>
        <v>SP FFF April 2023 - Challenge.xlsx</v>
      </c>
      <c r="H11" s="53"/>
      <c r="I11" s="53"/>
      <c r="J11" s="53"/>
      <c r="K11" s="53"/>
      <c r="L11" s="53"/>
      <c r="M11" s="53"/>
      <c r="N11" s="53"/>
    </row>
    <row r="12" spans="1:18" outlineLevel="1" x14ac:dyDescent="0.2">
      <c r="E12" t="s">
        <v>6</v>
      </c>
      <c r="G12" s="54" t="s">
        <v>69</v>
      </c>
      <c r="H12" s="54"/>
      <c r="I12" s="54"/>
      <c r="J12" s="54"/>
      <c r="K12" s="54"/>
      <c r="L12" s="54"/>
      <c r="M12" s="54"/>
      <c r="N12" s="54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R26"/>
  <sheetViews>
    <sheetView showGridLines="0" zoomScale="115" zoomScaleNormal="115" workbookViewId="0">
      <pane ySplit="4" topLeftCell="A5" activePane="bottomLeft" state="frozen"/>
      <selection pane="bottomLeft" activeCell="A5" sqref="A5"/>
    </sheetView>
  </sheetViews>
  <sheetFormatPr defaultRowHeight="11.4" outlineLevelRow="1" x14ac:dyDescent="0.2"/>
  <cols>
    <col min="1" max="2" width="3.75" customWidth="1"/>
    <col min="3" max="3" width="11.25" customWidth="1"/>
    <col min="4" max="4" width="14.125" customWidth="1"/>
    <col min="5" max="5" width="16.625" bestFit="1" customWidth="1"/>
    <col min="6" max="6" width="16.5" customWidth="1"/>
    <col min="7" max="7" width="7.625" customWidth="1"/>
    <col min="8" max="8" width="9.25" customWidth="1"/>
    <col min="9" max="9" width="9.75" customWidth="1"/>
    <col min="10" max="10" width="15.75" customWidth="1"/>
    <col min="11" max="13" width="8.75" customWidth="1"/>
    <col min="14" max="14" width="11.75" customWidth="1"/>
    <col min="15" max="20" width="8.875" customWidth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Roles</v>
      </c>
    </row>
    <row r="2" spans="1:18" ht="17.399999999999999" x14ac:dyDescent="0.3">
      <c r="A2" s="16" t="str">
        <f ca="1">Model_Name</f>
        <v>SP FFF April 2023 - Challenge.xlsx</v>
      </c>
    </row>
    <row r="3" spans="1:18" ht="12" x14ac:dyDescent="0.25">
      <c r="A3" s="50" t="s">
        <v>1</v>
      </c>
      <c r="B3" s="50"/>
      <c r="C3" s="50"/>
      <c r="D3" s="50"/>
      <c r="E3" s="50"/>
    </row>
    <row r="4" spans="1:18" ht="13.8" x14ac:dyDescent="0.25">
      <c r="E4" t="s">
        <v>2</v>
      </c>
      <c r="H4" s="1">
        <f>Overall_Error_Check</f>
        <v>0</v>
      </c>
    </row>
    <row r="5" spans="1:18" ht="12" x14ac:dyDescent="0.25">
      <c r="A5" s="11"/>
    </row>
    <row r="6" spans="1:18" ht="16.2" thickBot="1" x14ac:dyDescent="0.35">
      <c r="B6" s="40">
        <f>MAX($B$5:$B5)+1</f>
        <v>1</v>
      </c>
      <c r="C6" s="2" t="str">
        <f ca="1">A1</f>
        <v>Roles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79</v>
      </c>
      <c r="I8" s="3"/>
    </row>
    <row r="9" spans="1:18" outlineLevel="1" x14ac:dyDescent="0.2"/>
    <row r="10" spans="1:18" outlineLevel="1" x14ac:dyDescent="0.2">
      <c r="D10" t="s">
        <v>71</v>
      </c>
      <c r="E10" t="s">
        <v>72</v>
      </c>
      <c r="F10" t="s">
        <v>73</v>
      </c>
    </row>
    <row r="11" spans="1:18" s="46" customFormat="1" outlineLevel="1" x14ac:dyDescent="0.2">
      <c r="D11" t="s">
        <v>74</v>
      </c>
      <c r="E11">
        <v>6726</v>
      </c>
      <c r="F11" s="47">
        <v>37043</v>
      </c>
      <c r="G11"/>
      <c r="H11"/>
      <c r="I11"/>
      <c r="J11"/>
      <c r="K11"/>
      <c r="L11" s="48"/>
      <c r="M11"/>
      <c r="N11"/>
    </row>
    <row r="12" spans="1:18" outlineLevel="1" x14ac:dyDescent="0.2">
      <c r="D12" t="s">
        <v>75</v>
      </c>
      <c r="E12">
        <v>7634</v>
      </c>
      <c r="F12" s="47">
        <v>40422</v>
      </c>
      <c r="L12" s="48"/>
    </row>
    <row r="13" spans="1:18" outlineLevel="1" x14ac:dyDescent="0.2">
      <c r="D13" t="s">
        <v>76</v>
      </c>
      <c r="E13">
        <v>9074</v>
      </c>
      <c r="F13" s="47">
        <v>37316</v>
      </c>
      <c r="L13" s="48"/>
    </row>
    <row r="14" spans="1:18" outlineLevel="1" x14ac:dyDescent="0.2">
      <c r="D14" t="s">
        <v>77</v>
      </c>
      <c r="E14">
        <v>2366</v>
      </c>
      <c r="F14" s="47">
        <v>38353</v>
      </c>
      <c r="L14" s="48"/>
    </row>
    <row r="15" spans="1:18" outlineLevel="1" x14ac:dyDescent="0.2">
      <c r="D15" t="s">
        <v>78</v>
      </c>
      <c r="E15">
        <v>6356</v>
      </c>
      <c r="F15" s="47">
        <v>39539</v>
      </c>
      <c r="L15" s="48"/>
    </row>
    <row r="16" spans="1:18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</sheetData>
  <mergeCells count="1">
    <mergeCell ref="A3:E3"/>
  </mergeCells>
  <conditionalFormatting sqref="H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0"/>
      <c r="J1" s="50"/>
    </row>
    <row r="2" spans="1:11" ht="17.399999999999999" x14ac:dyDescent="0.3">
      <c r="A2" s="16" t="str">
        <f ca="1">Model_Name</f>
        <v>SP FFF April 2023 - Challenge.xlsx</v>
      </c>
    </row>
    <row r="3" spans="1:11" ht="12" x14ac:dyDescent="0.25">
      <c r="A3" s="50" t="s">
        <v>1</v>
      </c>
      <c r="B3" s="50"/>
      <c r="C3" s="50"/>
      <c r="D3" s="50"/>
      <c r="E3" s="50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V q T V l U B I d K l A A A A 9 g A A A B I A H A B D b 2 5 m a W c v U G F j a 2 F n Z S 5 4 b W w g o h g A K K A U A A A A A A A A A A A A A A A A A A A A A A A A A A A A h Y 9 B D o I w F E S v Q r q n L U U T Q z 4 l x q 0 k J k b j t i k V G q E Y W i x 3 c + G R v I I Y R d 2 5 n D d v M X O / 3 i A b m j q 4 q M 7 q 1 q Q o w h Q F y s i 2 0 K Z M U e + O 4 Q J l H D Z C n k S p g l E 2 N h l s k a L K u X N C i P c e + x i 3 X U k Y p R E 5 5 O u t r F Q j 0 E f W / + V Q G + u E k Q p x 2 L / G c I a j a I 7 Z L M Y U y A Q h 1 + Y r s H H v s / 2 B s O p r 1 3 e K K x M u d 0 C m C O T 9 g T 8 A U E s D B B Q A A g A I A G F a k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W p N W K I p H u A 4 A A A A R A A A A E w A c A E Z v c m 1 1 b G F z L 1 N l Y 3 R p b 2 4 x L m 0 g o h g A K K A U A A A A A A A A A A A A A A A A A A A A A A A A A A A A K 0 5 N L s n M z 1 M I h t C G 1 g B Q S w E C L Q A U A A I A C A B h W p N W V Q E h 0 q U A A A D 2 A A A A E g A A A A A A A A A A A A A A A A A A A A A A Q 2 9 u Z m l n L 1 B h Y 2 t h Z 2 U u e G 1 s U E s B A i 0 A F A A C A A g A Y V q T V g / K 6 a u k A A A A 6 Q A A A B M A A A A A A A A A A A A A A A A A 8 Q A A A F t D b 2 5 0 Z W 5 0 X 1 R 5 c G V z X S 5 4 b W x Q S w E C L Q A U A A I A C A B h W p N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y J L c C v k m 0 + K X N I U a v W F f Q A A A A A C A A A A A A A Q Z g A A A A E A A C A A A A A z 1 H b R K 4 4 X u n k V G j C / Y v D 5 E 2 3 D l G x X A + / F t 1 q a b t O Y l w A A A A A O g A A A A A I A A C A A A A B j 0 h Y K H O 1 J E Z w m l / 8 J g j I t i C B S F S p v w z 3 I n 3 3 h P b I d A V A A A A D j j O U B g r 6 i c C 7 5 3 o U / 9 L 4 L / u U T H w k 5 0 N z v n 4 f c / x l d H n E Q o n n u G 3 5 E d b P U E O L y v A A H E v n a 9 V c f 7 Q z 9 K m e 9 n 5 z f 9 9 9 5 p C j j T q O l E 8 B D E b V W d 0 A A A A C c 8 u B Y + / C 9 T X z k O g H F u Q G w W e 8 R F U L b F V o c G b P W 5 A R n B k v M Z v r 6 k a f F 2 V f W D H 3 J e x N z / h K l B 1 P e u m g t S 3 C i B w G Q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Roles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Manager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kathryn newitt</cp:lastModifiedBy>
  <dcterms:created xsi:type="dcterms:W3CDTF">2012-10-20T20:39:47Z</dcterms:created>
  <dcterms:modified xsi:type="dcterms:W3CDTF">2023-04-21T10:18:24Z</dcterms:modified>
</cp:coreProperties>
</file>