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684636e98c80593/Documents/SUMPRODUCT/FFF/"/>
    </mc:Choice>
  </mc:AlternateContent>
  <xr:revisionPtr revIDLastSave="23" documentId="8_{4FD50B80-CD1C-4294-A626-853F8E8F77E2}" xr6:coauthVersionLast="47" xr6:coauthVersionMax="47" xr10:uidLastSave="{A40A3AF8-20DE-4299-B49B-80B03C37C208}"/>
  <bookViews>
    <workbookView xWindow="-108" yWindow="-108" windowWidth="23256" windowHeight="13176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oles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Roles!$A$3</definedName>
    <definedName name="HL_6">'Error Checks'!$A$3</definedName>
    <definedName name="HL_7">Roles!$A$3</definedName>
    <definedName name="HL_8">'Error Checks'!$A$3</definedName>
    <definedName name="HL_Model_Parameters">'Model Parameters'!$A$5</definedName>
    <definedName name="HL_Navigator">Navigator!$A$1</definedName>
    <definedName name="Manager">Roles!$D$13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<sst xmlns="http://schemas.openxmlformats.org/spreadsheetml/2006/main" count="112" uniqueCount="83">
  <si>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</si>
  <si>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</si>
  <si>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</si>
  <si>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</si>
  <si>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</si>
  <si>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</si>
  <si>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</si>
  <si>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</si>
  <si>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</si>
  <si>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</si>
  <si>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</si>
  <si>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</si>
  <si>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</si>
  <si>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</si>
  <si>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</si>
  <si>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</si>
  <si>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</si>
  <si>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</si>
  <si>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</si>
  <si>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</si>
  <si>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</si>
  <si>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</si>
  <si>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</si>
  <si>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</si>
  <si>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</si>
  <si>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</si>
  <si>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</si>
  <si>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</si>
  <si>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</si>
  <si>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</si>
  <si>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</si>
  <si>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</si>
  <si>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</si>
  <si>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</si>
  <si>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</si>
  <si>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</si>
  <si>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</si>
  <si>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</si>
  <si>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</si>
  <si>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</si>
  <si>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</si>
  <si>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</si>
  <si>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</si>
  <si>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</si>
  <si>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</si>
  <si>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</si>
  <si>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</si>
  <si>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</si>
  <si>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</si>
  <si>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</si>
  <si>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</si>
  <si>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</si>
  <si>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</si>
  <si>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</si>
  <si>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</si>
  <si>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</si>
  <si>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</si>
  <si>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</si>
  <si>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</si>
  <si>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</si>
  <si>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</si>
  <si>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</si>
  <si>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</si>
  <si>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</si>
  <si>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</si>
  <si>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</si>
  <si>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</si>
  <si>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</si>
  <si>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</si>
  <si>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</si>
  <si>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</si>
  <si>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Name</t>
  </si>
  <si>
    <t>Sales 2023</t>
  </si>
  <si>
    <t>Date Employed</t>
  </si>
  <si>
    <t>Derek</t>
  </si>
  <si>
    <t>John</t>
  </si>
  <si>
    <t>Mary</t>
  </si>
  <si>
    <t>Paul</t>
  </si>
  <si>
    <t>Newbie</t>
  </si>
  <si>
    <t>Data</t>
  </si>
  <si>
    <t>Primary Developer:  KTN</t>
  </si>
  <si>
    <t>FFF April 2023 Challenge</t>
  </si>
  <si>
    <t>Roles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</si>
</sst>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1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70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0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4" fontId="16" fillId="3" borderId="1"/>
  </cellStyleXfs>
  <cellXfs count="55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8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9" fontId="1" fillId="5" borderId="4" xfId="18"/>
    <xf numFmtId="166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3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0" fontId="0" fillId="0" borderId="0" xfId="26" applyFont="1"/>
    <xf numFmtId="9" fontId="0" fillId="0" borderId="0" xfId="5" applyFont="1"/>
    <xf numFmtId="166" fontId="2" fillId="10" borderId="2" xfId="0" applyNumberFormat="1" applyFont="1" applyFill="1" applyBorder="1" applyAlignment="1" applyProtection="1">
      <alignment horizontal="center"/>
      <protection locked="0"/>
    </xf>
    <xf numFmtId="180" fontId="24" fillId="0" borderId="0" xfId="17">
      <alignment horizontal="center"/>
    </xf>
    <xf numFmtId="0" fontId="3" fillId="0" borderId="0" xfId="15"/>
    <xf numFmtId="167" fontId="16" fillId="3" borderId="1" xfId="10" applyNumberFormat="1"/>
    <xf numFmtId="174" fontId="16" fillId="3" borderId="1" xfId="41"/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>
      <alignment horizontal="center"/>
    </xf>
    <xf numFmtId="0" fontId="0" fillId="0" borderId="0" xfId="0" applyAlignment="1">
      <alignment vertical="center"/>
    </xf>
    <xf numFmtId="15" fontId="0" fillId="0" borderId="0" xfId="0" applyNumberFormat="1"/>
    <xf numFmtId="14" fontId="0" fillId="0" borderId="0" xfId="0" applyNumberForma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numFmt numFmtId="20" formatCode="dd\-mmm\-yy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AAE5E8-944A-4D0E-95F7-1DE760E55591}" name="Employee_Data" displayName="Employee_Data" ref="D10:F15" totalsRowShown="0">
  <autoFilter ref="D10:F15" xr:uid="{E2AAE5E8-944A-4D0E-95F7-1DE760E55591}"/>
  <tableColumns count="3">
    <tableColumn id="1" xr3:uid="{11FA42EB-E5D9-4451-979C-E2B4D9F1A35D}" name="Name"/>
    <tableColumn id="2" xr3:uid="{DB8D45B5-D784-40DB-ADE5-94667F34AA98}" name="Sales 2023"/>
    <tableColumn id="3" xr3:uid="{35B72A21-5C1A-44E5-A857-D886DDD1C7B0}" name="Date Employed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2"/>
  <cols>
    <col min="3" max="4" width="3.75" customWidth="1"/>
  </cols>
  <sheetData>
    <row r="1" spans="1:19" ht="12" x14ac:dyDescent="0.25">
      <c r="A1" s="11"/>
    </row>
    <row r="3" spans="1:19" ht="12" x14ac:dyDescent="0.25">
      <c r="A3" s="11" t="s">
        <v>1</v>
      </c>
    </row>
    <row r="5" spans="1:19" ht="21" x14ac:dyDescent="0.4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3">
      <c r="C6" s="16" t="str">
        <f ca="1">Model_Name</f>
        <v>SP FFF April 2023 - Challenge.xlsx</v>
      </c>
      <c r="D6" s="7"/>
      <c r="E6" s="7"/>
      <c r="F6" s="7"/>
      <c r="G6" s="7"/>
      <c r="H6" s="7"/>
      <c r="I6" s="7"/>
      <c r="J6" s="7"/>
    </row>
    <row r="7" spans="1:19" ht="13.8" x14ac:dyDescent="0.3">
      <c r="C7" s="7"/>
      <c r="D7" s="7"/>
      <c r="E7" s="7"/>
      <c r="F7" s="7"/>
      <c r="G7" s="7"/>
      <c r="H7" s="7"/>
      <c r="I7" s="7"/>
      <c r="J7" s="7"/>
    </row>
    <row r="8" spans="1:19" ht="13.8" x14ac:dyDescent="0.3">
      <c r="C8" s="7"/>
      <c r="D8" s="7"/>
      <c r="E8" s="7"/>
      <c r="F8" s="7"/>
      <c r="G8" s="7"/>
      <c r="H8" s="7"/>
      <c r="I8" s="7"/>
      <c r="J8" s="7"/>
    </row>
    <row r="9" spans="1:19" ht="13.8" x14ac:dyDescent="0.3">
      <c r="C9" s="7"/>
      <c r="D9" s="7"/>
      <c r="E9" s="7"/>
      <c r="F9" s="7"/>
      <c r="G9" s="7"/>
      <c r="H9" s="7"/>
      <c r="I9" s="7"/>
      <c r="J9" s="7"/>
    </row>
    <row r="10" spans="1:19" ht="13.8" x14ac:dyDescent="0.3">
      <c r="C10" s="7"/>
      <c r="D10" s="7"/>
      <c r="E10" s="7"/>
      <c r="F10" s="7"/>
      <c r="G10" s="7"/>
      <c r="H10" s="7"/>
      <c r="I10" s="7"/>
      <c r="J10" s="7"/>
    </row>
    <row r="11" spans="1:19" ht="14.4" x14ac:dyDescent="0.3">
      <c r="C11" s="7"/>
      <c r="D11" s="7"/>
      <c r="E11" s="7"/>
      <c r="F11" s="7"/>
      <c r="G11" s="7"/>
      <c r="H11" s="7"/>
      <c r="I11" s="7"/>
      <c r="J11" s="7"/>
      <c r="S11" s="38"/>
    </row>
    <row r="12" spans="1:19" ht="13.8" x14ac:dyDescent="0.3">
      <c r="C12" s="7"/>
      <c r="D12" s="7"/>
      <c r="E12" s="7"/>
      <c r="F12" s="7"/>
      <c r="G12" s="7"/>
      <c r="H12" s="7"/>
      <c r="I12" s="7"/>
      <c r="J12" s="7"/>
    </row>
    <row r="13" spans="1:19" ht="13.8" x14ac:dyDescent="0.3">
      <c r="C13" s="7"/>
      <c r="D13" s="7"/>
      <c r="E13" s="7"/>
      <c r="F13" s="7"/>
      <c r="G13" s="7"/>
      <c r="H13" s="7"/>
      <c r="I13" s="7"/>
      <c r="J13" s="7"/>
    </row>
    <row r="14" spans="1:19" ht="13.8" x14ac:dyDescent="0.3">
      <c r="C14" s="8" t="s">
        <v>80</v>
      </c>
      <c r="D14" s="9"/>
      <c r="E14" s="7"/>
      <c r="F14" s="7"/>
      <c r="G14" s="7"/>
      <c r="H14" s="7"/>
      <c r="I14" s="7"/>
      <c r="J14" s="7"/>
    </row>
    <row r="15" spans="1:19" ht="13.8" x14ac:dyDescent="0.3">
      <c r="C15" s="9"/>
      <c r="D15" s="9"/>
      <c r="E15" s="7"/>
      <c r="F15" s="7"/>
      <c r="G15" s="7"/>
      <c r="H15" s="7"/>
      <c r="I15" s="7"/>
      <c r="J15" s="7"/>
    </row>
    <row r="16" spans="1:19" ht="13.8" x14ac:dyDescent="0.3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3.8" x14ac:dyDescent="0.2">
      <c r="C17" s="49" t="s">
        <v>81</v>
      </c>
      <c r="D17" s="49"/>
      <c r="E17" s="49"/>
      <c r="F17" s="49"/>
      <c r="G17" s="49"/>
      <c r="H17" s="49"/>
      <c r="I17" s="49"/>
      <c r="J17" s="49"/>
    </row>
    <row r="18" spans="3:10" ht="13.8" x14ac:dyDescent="0.2">
      <c r="C18" s="49"/>
      <c r="D18" s="49"/>
      <c r="E18" s="49"/>
      <c r="F18" s="49"/>
      <c r="G18" s="49"/>
      <c r="H18" s="49"/>
      <c r="I18" s="49"/>
      <c r="J18" s="49"/>
    </row>
    <row r="19" spans="3:10" ht="13.8" x14ac:dyDescent="0.3">
      <c r="C19" s="10"/>
      <c r="D19" s="9"/>
      <c r="E19" s="7"/>
      <c r="F19" s="7"/>
      <c r="G19" s="7"/>
      <c r="H19" s="7"/>
      <c r="I19" s="7"/>
      <c r="J19" s="7"/>
    </row>
    <row r="20" spans="3:10" ht="13.8" x14ac:dyDescent="0.3">
      <c r="C20" s="10"/>
      <c r="D20" s="9"/>
      <c r="E20" s="7"/>
      <c r="F20" s="7"/>
      <c r="G20" s="7"/>
      <c r="H20" s="7"/>
      <c r="I20" s="7"/>
      <c r="J20" s="7"/>
    </row>
    <row r="21" spans="3:10" ht="13.8" x14ac:dyDescent="0.3">
      <c r="C21" s="10" t="s">
        <v>20</v>
      </c>
      <c r="D21" s="9"/>
      <c r="E21" s="7"/>
      <c r="F21" s="7"/>
      <c r="G21" s="50" t="s">
        <v>21</v>
      </c>
      <c r="H21" s="50"/>
      <c r="I21" s="50"/>
      <c r="J21" s="7"/>
    </row>
    <row r="22" spans="3:10" ht="13.8" x14ac:dyDescent="0.3">
      <c r="C22" s="10" t="s">
        <v>22</v>
      </c>
      <c r="D22" s="9"/>
      <c r="E22" s="7"/>
      <c r="F22" s="7"/>
      <c r="G22" s="50" t="s">
        <v>23</v>
      </c>
      <c r="H22" s="50"/>
      <c r="I22" s="5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F12" sqref="F12"/>
    </sheetView>
  </sheetViews>
  <sheetFormatPr defaultRowHeight="11.4" x14ac:dyDescent="0.2"/>
  <cols>
    <col min="1" max="5" width="3.75" customWidth="1"/>
    <col min="6" max="6" width="17.75" customWidth="1"/>
  </cols>
  <sheetData>
    <row r="1" spans="1:12" ht="21" x14ac:dyDescent="0.4">
      <c r="A1" s="14" t="s">
        <v>1</v>
      </c>
      <c r="F1" s="12"/>
      <c r="G1" s="12"/>
    </row>
    <row r="2" spans="1:12" ht="17.399999999999999" x14ac:dyDescent="0.3">
      <c r="A2" s="16" t="str">
        <f ca="1">Model_Name</f>
        <v>SP FFF April 2023 - Challenge.xlsx</v>
      </c>
    </row>
    <row r="3" spans="1:12" ht="12" x14ac:dyDescent="0.25">
      <c r="A3" s="11" t="s">
        <v>1</v>
      </c>
      <c r="B3" s="11"/>
      <c r="C3" s="11"/>
      <c r="D3" s="11"/>
      <c r="E3" s="11"/>
    </row>
    <row r="4" spans="1:12" ht="13.8" x14ac:dyDescent="0.25">
      <c r="E4" t="s">
        <v>2</v>
      </c>
      <c r="G4" s="24">
        <f>Overall_Error_Check</f>
        <v>0</v>
      </c>
    </row>
    <row r="7" spans="1:12" ht="16.2" thickBot="1" x14ac:dyDescent="0.35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" thickTop="1" x14ac:dyDescent="0.2"/>
    <row r="9" spans="1:12" ht="12" x14ac:dyDescent="0.25">
      <c r="F9" s="11" t="s">
        <v>25</v>
      </c>
    </row>
    <row r="10" spans="1:12" ht="12" x14ac:dyDescent="0.25">
      <c r="F10" s="11" t="s">
        <v>26</v>
      </c>
    </row>
    <row r="11" spans="1:12" ht="12" x14ac:dyDescent="0.25">
      <c r="F11" s="11" t="s">
        <v>0</v>
      </c>
    </row>
    <row r="12" spans="1:12" ht="12" x14ac:dyDescent="0.25">
      <c r="F12" s="11" t="s">
        <v>82</v>
      </c>
    </row>
    <row r="13" spans="1:12" ht="12" x14ac:dyDescent="0.25">
      <c r="F13" s="11" t="s">
        <v>65</v>
      </c>
    </row>
    <row r="14" spans="1:12" ht="12" x14ac:dyDescent="0.25">
      <c r="F14" s="11"/>
    </row>
    <row r="15" spans="1:12" ht="12" x14ac:dyDescent="0.25">
      <c r="F15" s="11"/>
    </row>
    <row r="16" spans="1:12" ht="12" x14ac:dyDescent="0.25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1.4" outlineLevelRow="1" x14ac:dyDescent="0.2"/>
  <cols>
    <col min="1" max="5" width="3.75" customWidth="1"/>
    <col min="6" max="7" width="9.125" customWidth="1"/>
    <col min="8" max="8" width="1.75" customWidth="1"/>
    <col min="9" max="9" width="17.25" bestFit="1" customWidth="1"/>
    <col min="10" max="10" width="1.75" customWidth="1"/>
    <col min="11" max="11" width="23.375" customWidth="1"/>
    <col min="12" max="13" width="9.125" customWidth="1"/>
    <col min="14" max="14" width="1.75" customWidth="1"/>
    <col min="15" max="15" width="0" hidden="1" customWidth="1"/>
    <col min="16" max="16384" width="9.125" hidden="1"/>
  </cols>
  <sheetData>
    <row r="1" spans="1:13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3">
      <c r="A2" s="16" t="str">
        <f ca="1">Model_Name</f>
        <v>SP FFF April 2023 - Challenge.xlsx</v>
      </c>
    </row>
    <row r="3" spans="1:13" ht="12" x14ac:dyDescent="0.25">
      <c r="A3" s="50" t="s">
        <v>1</v>
      </c>
      <c r="B3" s="50"/>
      <c r="C3" s="50"/>
      <c r="D3" s="50"/>
      <c r="E3" s="50"/>
    </row>
    <row r="4" spans="1:13" ht="13.8" x14ac:dyDescent="0.25">
      <c r="E4" t="s">
        <v>2</v>
      </c>
      <c r="I4" s="1">
        <f>Overall_Error_Check</f>
        <v>0</v>
      </c>
    </row>
    <row r="5" spans="1:13" ht="12" x14ac:dyDescent="0.25">
      <c r="A5" s="11"/>
    </row>
    <row r="6" spans="1:13" ht="16.2" thickBot="1" x14ac:dyDescent="0.35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" outlineLevel="1" thickTop="1" x14ac:dyDescent="0.2"/>
    <row r="8" spans="1:13" ht="12" outlineLevel="1" x14ac:dyDescent="0.25">
      <c r="C8" s="52" t="s">
        <v>28</v>
      </c>
      <c r="D8" s="52"/>
      <c r="E8" s="52"/>
      <c r="F8" s="52"/>
      <c r="G8" s="52"/>
      <c r="H8" s="13"/>
      <c r="I8" s="13" t="s">
        <v>29</v>
      </c>
      <c r="J8" s="13"/>
      <c r="K8" s="13" t="s">
        <v>30</v>
      </c>
    </row>
    <row r="9" spans="1:13" outlineLevel="1" x14ac:dyDescent="0.2">
      <c r="C9" s="51"/>
      <c r="D9" s="51"/>
      <c r="E9" s="51"/>
      <c r="F9" s="51"/>
      <c r="G9" s="51"/>
      <c r="K9" s="17"/>
    </row>
    <row r="10" spans="1:13" ht="21" outlineLevel="1" x14ac:dyDescent="0.4">
      <c r="C10" s="51" t="s">
        <v>31</v>
      </c>
      <c r="D10" s="51"/>
      <c r="E10" s="51"/>
      <c r="F10" s="51"/>
      <c r="G10" s="51"/>
      <c r="I10" s="14" t="str">
        <f>C10</f>
        <v>Sheet Title</v>
      </c>
      <c r="K10" s="15" t="s">
        <v>31</v>
      </c>
    </row>
    <row r="11" spans="1:13" ht="17.399999999999999" outlineLevel="1" x14ac:dyDescent="0.3">
      <c r="C11" s="51" t="s">
        <v>5</v>
      </c>
      <c r="D11" s="51"/>
      <c r="E11" s="51"/>
      <c r="F11" s="51"/>
      <c r="G11" s="51"/>
      <c r="I11" s="16" t="str">
        <f>C11</f>
        <v>Model Name</v>
      </c>
      <c r="K11" s="15" t="s">
        <v>5</v>
      </c>
    </row>
    <row r="12" spans="1:13" outlineLevel="1" x14ac:dyDescent="0.2">
      <c r="C12" s="51"/>
      <c r="D12" s="51"/>
      <c r="E12" s="51"/>
      <c r="F12" s="51"/>
      <c r="G12" s="51"/>
      <c r="K12" s="17"/>
    </row>
    <row r="13" spans="1:13" ht="16.2" outlineLevel="1" thickBot="1" x14ac:dyDescent="0.35">
      <c r="C13" s="51" t="s">
        <v>32</v>
      </c>
      <c r="D13" s="51"/>
      <c r="E13" s="51"/>
      <c r="F13" s="51"/>
      <c r="G13" s="51"/>
      <c r="I13" s="39" t="str">
        <f>C13</f>
        <v>Header 1</v>
      </c>
      <c r="K13" s="15" t="s">
        <v>32</v>
      </c>
    </row>
    <row r="14" spans="1:13" ht="17.399999999999999" outlineLevel="1" thickTop="1" x14ac:dyDescent="0.3">
      <c r="C14" s="51" t="s">
        <v>33</v>
      </c>
      <c r="D14" s="51"/>
      <c r="E14" s="51"/>
      <c r="F14" s="51"/>
      <c r="G14" s="51"/>
      <c r="I14" s="3" t="str">
        <f>C14</f>
        <v>Header 2</v>
      </c>
      <c r="K14" s="15" t="s">
        <v>33</v>
      </c>
    </row>
    <row r="15" spans="1:13" ht="14.4" outlineLevel="1" x14ac:dyDescent="0.3">
      <c r="C15" s="51" t="s">
        <v>34</v>
      </c>
      <c r="D15" s="51"/>
      <c r="E15" s="51"/>
      <c r="F15" s="51"/>
      <c r="G15" s="51"/>
      <c r="I15" s="4" t="str">
        <f>C15</f>
        <v>Header 3</v>
      </c>
      <c r="K15" s="15" t="s">
        <v>34</v>
      </c>
    </row>
    <row r="16" spans="1:13" ht="14.4" outlineLevel="1" x14ac:dyDescent="0.3">
      <c r="C16" s="51" t="s">
        <v>35</v>
      </c>
      <c r="D16" s="51"/>
      <c r="E16" s="51"/>
      <c r="F16" s="51"/>
      <c r="G16" s="51"/>
      <c r="I16" s="18" t="str">
        <f>C16</f>
        <v>Header 4</v>
      </c>
      <c r="K16" s="15" t="s">
        <v>35</v>
      </c>
    </row>
    <row r="17" spans="2:14" outlineLevel="1" x14ac:dyDescent="0.2">
      <c r="C17" s="51"/>
      <c r="D17" s="51"/>
      <c r="E17" s="51"/>
      <c r="F17" s="51"/>
      <c r="G17" s="51"/>
      <c r="K17" s="17"/>
    </row>
    <row r="18" spans="2:14" ht="14.4" outlineLevel="1" x14ac:dyDescent="0.3">
      <c r="C18" s="51" t="s">
        <v>36</v>
      </c>
      <c r="D18" s="51"/>
      <c r="E18" s="51"/>
      <c r="F18" s="51"/>
      <c r="G18" s="51"/>
      <c r="I18" s="19" t="str">
        <f>C18</f>
        <v>Notes</v>
      </c>
      <c r="K18" s="15" t="s">
        <v>36</v>
      </c>
    </row>
    <row r="19" spans="2:14" outlineLevel="1" x14ac:dyDescent="0.2">
      <c r="C19" s="51"/>
      <c r="D19" s="51"/>
      <c r="E19" s="51"/>
      <c r="F19" s="51"/>
      <c r="G19" s="51"/>
      <c r="K19" s="17"/>
      <c r="N19" s="19"/>
    </row>
    <row r="20" spans="2:14" ht="14.4" outlineLevel="1" x14ac:dyDescent="0.3">
      <c r="C20" s="51" t="s">
        <v>37</v>
      </c>
      <c r="D20" s="51"/>
      <c r="E20" s="51"/>
      <c r="F20" s="51"/>
      <c r="G20" s="51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2" thickBot="1" x14ac:dyDescent="0.35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" outlineLevel="1" thickTop="1" x14ac:dyDescent="0.2"/>
    <row r="25" spans="2:14" ht="12" outlineLevel="1" x14ac:dyDescent="0.25">
      <c r="C25" s="52" t="s">
        <v>28</v>
      </c>
      <c r="D25" s="52"/>
      <c r="E25" s="52"/>
      <c r="F25" s="52"/>
      <c r="G25" s="52"/>
      <c r="H25" s="13"/>
      <c r="I25" s="13" t="s">
        <v>29</v>
      </c>
      <c r="J25" s="13"/>
      <c r="K25" s="13" t="s">
        <v>30</v>
      </c>
    </row>
    <row r="26" spans="2:14" ht="14.4" outlineLevel="1" x14ac:dyDescent="0.3">
      <c r="C26" s="51"/>
      <c r="D26" s="51"/>
      <c r="E26" s="51"/>
      <c r="F26" s="51"/>
      <c r="G26" s="51"/>
      <c r="K26" s="15"/>
    </row>
    <row r="27" spans="2:14" ht="14.4" outlineLevel="1" x14ac:dyDescent="0.3">
      <c r="C27" s="51" t="s">
        <v>39</v>
      </c>
      <c r="D27" s="51"/>
      <c r="E27" s="51"/>
      <c r="F27" s="51"/>
      <c r="G27" s="51"/>
      <c r="I27" s="20" t="s">
        <v>39</v>
      </c>
      <c r="K27" s="21" t="str">
        <f>C27</f>
        <v>Assumption</v>
      </c>
    </row>
    <row r="28" spans="2:14" ht="14.4" outlineLevel="1" x14ac:dyDescent="0.3">
      <c r="C28" s="51"/>
      <c r="D28" s="51"/>
      <c r="E28" s="51"/>
      <c r="F28" s="51"/>
      <c r="G28" s="51"/>
      <c r="K28" s="21"/>
    </row>
    <row r="29" spans="2:14" ht="14.4" outlineLevel="1" x14ac:dyDescent="0.3">
      <c r="C29" s="51" t="s">
        <v>40</v>
      </c>
      <c r="D29" s="51"/>
      <c r="E29" s="51"/>
      <c r="F29" s="51"/>
      <c r="G29" s="51"/>
      <c r="I29" s="22" t="str">
        <f>C29</f>
        <v>Constraint</v>
      </c>
      <c r="K29" s="21" t="str">
        <f>C29</f>
        <v>Constraint</v>
      </c>
    </row>
    <row r="30" spans="2:14" ht="14.4" outlineLevel="1" x14ac:dyDescent="0.3">
      <c r="C30" s="51"/>
      <c r="D30" s="51"/>
      <c r="E30" s="51"/>
      <c r="F30" s="51"/>
      <c r="G30" s="51"/>
      <c r="K30" s="21"/>
    </row>
    <row r="31" spans="2:14" ht="14.4" outlineLevel="1" x14ac:dyDescent="0.3">
      <c r="C31" s="51" t="s">
        <v>41</v>
      </c>
      <c r="D31" s="51"/>
      <c r="E31" s="51"/>
      <c r="F31" s="51"/>
      <c r="G31" s="51"/>
      <c r="I31" s="23"/>
      <c r="K31" s="21" t="str">
        <f>C31</f>
        <v>Empty</v>
      </c>
    </row>
    <row r="32" spans="2:14" ht="14.4" outlineLevel="1" x14ac:dyDescent="0.3">
      <c r="C32" s="51"/>
      <c r="D32" s="51"/>
      <c r="E32" s="51"/>
      <c r="F32" s="51"/>
      <c r="G32" s="51"/>
      <c r="K32" s="21"/>
    </row>
    <row r="33" spans="3:11" ht="14.4" outlineLevel="1" x14ac:dyDescent="0.3">
      <c r="C33" t="s">
        <v>42</v>
      </c>
      <c r="I33" s="24">
        <v>0</v>
      </c>
      <c r="K33" s="21" t="str">
        <f>C33</f>
        <v>Error Check</v>
      </c>
    </row>
    <row r="34" spans="3:11" ht="14.4" outlineLevel="1" x14ac:dyDescent="0.3">
      <c r="K34" s="21"/>
    </row>
    <row r="35" spans="3:11" ht="14.4" outlineLevel="1" x14ac:dyDescent="0.3">
      <c r="C35" s="51" t="s">
        <v>43</v>
      </c>
      <c r="D35" s="51"/>
      <c r="E35" s="51"/>
      <c r="F35" s="51"/>
      <c r="G35" s="51"/>
      <c r="I35" s="11" t="s">
        <v>43</v>
      </c>
      <c r="K35" s="21" t="str">
        <f>C35</f>
        <v>Hyperlink</v>
      </c>
    </row>
    <row r="36" spans="3:11" ht="14.4" outlineLevel="1" x14ac:dyDescent="0.3">
      <c r="C36" s="51"/>
      <c r="D36" s="51"/>
      <c r="E36" s="51"/>
      <c r="F36" s="51"/>
      <c r="G36" s="51"/>
      <c r="K36" s="21"/>
    </row>
    <row r="37" spans="3:11" ht="14.4" outlineLevel="1" x14ac:dyDescent="0.3">
      <c r="C37" s="51" t="s">
        <v>44</v>
      </c>
      <c r="D37" s="51"/>
      <c r="E37" s="51"/>
      <c r="F37" s="51"/>
      <c r="G37" s="51"/>
      <c r="I37" s="25" t="str">
        <f>'Error Checks'!E12</f>
        <v>Unused</v>
      </c>
      <c r="K37" s="21" t="str">
        <f>C37</f>
        <v>Internal Reference</v>
      </c>
    </row>
    <row r="38" spans="3:11" ht="14.4" outlineLevel="1" x14ac:dyDescent="0.3">
      <c r="C38" s="51"/>
      <c r="D38" s="51"/>
      <c r="E38" s="51"/>
      <c r="F38" s="51"/>
      <c r="G38" s="51"/>
      <c r="K38" s="21"/>
    </row>
    <row r="39" spans="3:11" ht="14.4" outlineLevel="1" x14ac:dyDescent="0.3">
      <c r="C39" s="51" t="s">
        <v>45</v>
      </c>
      <c r="D39" s="51"/>
      <c r="E39" s="51"/>
      <c r="F39" s="51"/>
      <c r="G39" s="51"/>
      <c r="I39" s="26">
        <v>77</v>
      </c>
      <c r="K39" s="21" t="s">
        <v>46</v>
      </c>
    </row>
    <row r="40" spans="3:11" ht="14.4" outlineLevel="1" x14ac:dyDescent="0.3">
      <c r="C40" s="51"/>
      <c r="D40" s="51"/>
      <c r="E40" s="51"/>
      <c r="F40" s="51"/>
      <c r="G40" s="51"/>
      <c r="K40" s="21"/>
    </row>
    <row r="41" spans="3:11" ht="14.4" outlineLevel="1" x14ac:dyDescent="0.3">
      <c r="C41" s="51" t="s">
        <v>47</v>
      </c>
      <c r="D41" s="51"/>
      <c r="E41" s="51"/>
      <c r="F41" s="51"/>
      <c r="G41" s="51"/>
      <c r="I41" s="27">
        <f>I39</f>
        <v>77</v>
      </c>
      <c r="K41" s="21" t="str">
        <f>C41</f>
        <v>Line Total</v>
      </c>
    </row>
    <row r="42" spans="3:11" ht="14.4" outlineLevel="1" x14ac:dyDescent="0.3">
      <c r="C42" s="51"/>
      <c r="D42" s="51"/>
      <c r="E42" s="51"/>
      <c r="F42" s="51"/>
      <c r="G42" s="51"/>
      <c r="K42" s="21"/>
    </row>
    <row r="43" spans="3:11" ht="14.4" outlineLevel="1" x14ac:dyDescent="0.3">
      <c r="C43" s="51" t="s">
        <v>48</v>
      </c>
      <c r="D43" s="51"/>
      <c r="E43" s="51"/>
      <c r="F43" s="51"/>
      <c r="G43" s="51"/>
      <c r="I43" s="28">
        <v>365</v>
      </c>
      <c r="K43" s="21" t="str">
        <f>C43</f>
        <v>Parameter</v>
      </c>
    </row>
    <row r="44" spans="3:11" ht="14.4" outlineLevel="1" x14ac:dyDescent="0.3">
      <c r="C44" s="51"/>
      <c r="D44" s="51"/>
      <c r="E44" s="51"/>
      <c r="F44" s="51"/>
      <c r="G44" s="51"/>
      <c r="K44" s="21"/>
    </row>
    <row r="45" spans="3:11" ht="14.4" outlineLevel="1" x14ac:dyDescent="0.3">
      <c r="C45" s="51" t="s">
        <v>49</v>
      </c>
      <c r="D45" s="51"/>
      <c r="E45" s="51"/>
      <c r="F45" s="51"/>
      <c r="G45" s="51"/>
      <c r="I45" s="29" t="s">
        <v>50</v>
      </c>
      <c r="K45" s="21" t="str">
        <f>C45</f>
        <v>Range Name Description</v>
      </c>
    </row>
    <row r="46" spans="3:11" ht="14.4" outlineLevel="1" x14ac:dyDescent="0.3">
      <c r="C46" s="51"/>
      <c r="D46" s="51"/>
      <c r="E46" s="51"/>
      <c r="F46" s="51"/>
      <c r="G46" s="51"/>
      <c r="K46" s="21"/>
    </row>
    <row r="47" spans="3:11" ht="14.4" outlineLevel="1" x14ac:dyDescent="0.3">
      <c r="C47" s="51" t="s">
        <v>51</v>
      </c>
      <c r="D47" s="51"/>
      <c r="E47" s="51"/>
      <c r="F47" s="51"/>
      <c r="G47" s="51"/>
      <c r="I47" s="30">
        <f>ROW(C47)</f>
        <v>47</v>
      </c>
      <c r="K47" s="21" t="s">
        <v>52</v>
      </c>
    </row>
    <row r="48" spans="3:11" ht="14.4" outlineLevel="1" x14ac:dyDescent="0.3">
      <c r="C48" s="51"/>
      <c r="D48" s="51"/>
      <c r="E48" s="51"/>
      <c r="F48" s="51"/>
      <c r="G48" s="51"/>
      <c r="K48" s="21"/>
    </row>
    <row r="49" spans="2:13" ht="14.4" outlineLevel="1" x14ac:dyDescent="0.3">
      <c r="C49" s="51" t="s">
        <v>53</v>
      </c>
      <c r="D49" s="51"/>
      <c r="E49" s="51"/>
      <c r="F49" s="51"/>
      <c r="G49" s="51"/>
      <c r="I49" s="31">
        <f>I41</f>
        <v>77</v>
      </c>
      <c r="K49" s="21" t="str">
        <f>C49</f>
        <v>Row Summary</v>
      </c>
    </row>
    <row r="50" spans="2:13" ht="14.4" outlineLevel="1" x14ac:dyDescent="0.3">
      <c r="C50" s="51"/>
      <c r="D50" s="51"/>
      <c r="E50" s="51"/>
      <c r="F50" s="51"/>
      <c r="G50" s="51"/>
      <c r="K50" s="21"/>
    </row>
    <row r="51" spans="2:13" ht="14.4" outlineLevel="1" x14ac:dyDescent="0.3">
      <c r="C51" s="51" t="s">
        <v>54</v>
      </c>
      <c r="D51" s="51"/>
      <c r="E51" s="51"/>
      <c r="F51" s="51"/>
      <c r="G51" s="51"/>
      <c r="I51" s="32" t="s">
        <v>68</v>
      </c>
      <c r="K51" s="21" t="str">
        <f>C51</f>
        <v>Units</v>
      </c>
    </row>
    <row r="52" spans="2:13" ht="14.4" outlineLevel="1" x14ac:dyDescent="0.3">
      <c r="C52" s="51"/>
      <c r="D52" s="51"/>
      <c r="E52" s="51"/>
      <c r="F52" s="51"/>
      <c r="G52" s="51"/>
      <c r="K52" s="21"/>
    </row>
    <row r="53" spans="2:13" ht="14.4" outlineLevel="1" x14ac:dyDescent="0.3">
      <c r="C53" s="51" t="s">
        <v>55</v>
      </c>
      <c r="D53" s="51"/>
      <c r="E53" s="51"/>
      <c r="F53" s="51"/>
      <c r="G53" s="51"/>
      <c r="I53" s="33"/>
      <c r="K53" s="21" t="str">
        <f>C53</f>
        <v>WIP</v>
      </c>
    </row>
    <row r="54" spans="2:13" ht="14.4" outlineLevel="1" x14ac:dyDescent="0.3">
      <c r="C54" s="51"/>
      <c r="D54" s="51"/>
      <c r="E54" s="51"/>
      <c r="F54" s="51"/>
      <c r="G54" s="51"/>
      <c r="K54" s="21"/>
    </row>
    <row r="55" spans="2:13" outlineLevel="1" x14ac:dyDescent="0.2">
      <c r="C55" s="51"/>
      <c r="D55" s="51"/>
      <c r="E55" s="51"/>
      <c r="F55" s="51"/>
      <c r="G55" s="51"/>
    </row>
    <row r="56" spans="2:13" ht="16.2" thickBot="1" x14ac:dyDescent="0.35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" outlineLevel="1" thickTop="1" x14ac:dyDescent="0.2"/>
    <row r="58" spans="2:13" ht="12" outlineLevel="1" x14ac:dyDescent="0.25">
      <c r="C58" s="52" t="s">
        <v>28</v>
      </c>
      <c r="D58" s="52"/>
      <c r="E58" s="52"/>
      <c r="F58" s="52"/>
      <c r="G58" s="52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4.4" outlineLevel="1" x14ac:dyDescent="0.3">
      <c r="C60" s="51" t="s">
        <v>57</v>
      </c>
      <c r="D60" s="51"/>
      <c r="E60" s="51"/>
      <c r="F60" s="51"/>
      <c r="G60" s="51"/>
      <c r="I60" s="42">
        <v>123456.789</v>
      </c>
      <c r="K60" s="21" t="str">
        <f t="shared" ref="K60:K66" si="0">C60</f>
        <v>Comma</v>
      </c>
    </row>
    <row r="61" spans="2:13" ht="14.4" outlineLevel="1" x14ac:dyDescent="0.3">
      <c r="C61" s="51"/>
      <c r="D61" s="51"/>
      <c r="E61" s="51"/>
      <c r="F61" s="51"/>
      <c r="G61" s="51"/>
      <c r="K61" s="21"/>
    </row>
    <row r="62" spans="2:13" ht="14.4" outlineLevel="1" x14ac:dyDescent="0.3">
      <c r="C62" s="51" t="s">
        <v>58</v>
      </c>
      <c r="D62" s="51"/>
      <c r="E62" s="51"/>
      <c r="F62" s="51"/>
      <c r="G62" s="51"/>
      <c r="I62" s="41">
        <v>-123456.789</v>
      </c>
      <c r="K62" s="21" t="str">
        <f t="shared" si="0"/>
        <v>Comma [0]</v>
      </c>
    </row>
    <row r="63" spans="2:13" ht="14.4" outlineLevel="1" x14ac:dyDescent="0.3">
      <c r="C63" s="51"/>
      <c r="D63" s="51"/>
      <c r="E63" s="51"/>
      <c r="F63" s="51"/>
      <c r="G63" s="51"/>
      <c r="K63" s="21"/>
    </row>
    <row r="64" spans="2:13" ht="14.4" outlineLevel="1" x14ac:dyDescent="0.3">
      <c r="C64" s="51" t="s">
        <v>59</v>
      </c>
      <c r="D64" s="51"/>
      <c r="E64" s="51"/>
      <c r="F64" s="51"/>
      <c r="G64" s="51"/>
      <c r="I64" s="43">
        <v>123456.789</v>
      </c>
      <c r="K64" s="21" t="str">
        <f t="shared" si="0"/>
        <v>Currency</v>
      </c>
    </row>
    <row r="65" spans="3:11" ht="14.4" outlineLevel="1" x14ac:dyDescent="0.3">
      <c r="C65" s="51"/>
      <c r="D65" s="51"/>
      <c r="E65" s="51"/>
      <c r="F65" s="51"/>
      <c r="G65" s="51"/>
      <c r="K65" s="21"/>
    </row>
    <row r="66" spans="3:11" ht="14.4" outlineLevel="1" x14ac:dyDescent="0.3">
      <c r="C66" s="51" t="s">
        <v>60</v>
      </c>
      <c r="D66" s="51"/>
      <c r="E66" s="51"/>
      <c r="F66" s="51"/>
      <c r="G66" s="51"/>
      <c r="I66" s="44">
        <v>123456.789</v>
      </c>
      <c r="K66" s="21" t="str">
        <f t="shared" si="0"/>
        <v>Currency [0]</v>
      </c>
    </row>
    <row r="67" spans="3:11" ht="14.4" outlineLevel="1" x14ac:dyDescent="0.3">
      <c r="C67" s="51"/>
      <c r="D67" s="51"/>
      <c r="E67" s="51"/>
      <c r="F67" s="51"/>
      <c r="G67" s="51"/>
      <c r="K67" s="21"/>
    </row>
    <row r="68" spans="3:11" ht="14.4" outlineLevel="1" x14ac:dyDescent="0.3">
      <c r="C68" s="51" t="s">
        <v>61</v>
      </c>
      <c r="D68" s="51"/>
      <c r="E68" s="51"/>
      <c r="F68" s="51"/>
      <c r="G68" s="51"/>
      <c r="I68" s="45">
        <f ca="1">TODAY()</f>
        <v>45037</v>
      </c>
      <c r="K68" s="21" t="str">
        <f>C68</f>
        <v>Date</v>
      </c>
    </row>
    <row r="69" spans="3:11" ht="14.4" outlineLevel="1" x14ac:dyDescent="0.3">
      <c r="C69" s="51"/>
      <c r="D69" s="51"/>
      <c r="E69" s="51"/>
      <c r="F69" s="51"/>
      <c r="G69" s="51"/>
      <c r="K69" s="21"/>
    </row>
    <row r="70" spans="3:11" ht="14.4" outlineLevel="1" x14ac:dyDescent="0.3">
      <c r="C70" s="51" t="s">
        <v>62</v>
      </c>
      <c r="D70" s="51"/>
      <c r="E70" s="51"/>
      <c r="F70" s="51"/>
      <c r="G70" s="51"/>
      <c r="I70" s="37">
        <f ca="1">TODAY()</f>
        <v>45037</v>
      </c>
      <c r="K70" s="21" t="str">
        <f>C70</f>
        <v>Date Heading</v>
      </c>
    </row>
    <row r="71" spans="3:11" ht="14.4" outlineLevel="1" x14ac:dyDescent="0.3">
      <c r="C71" s="51"/>
      <c r="D71" s="51"/>
      <c r="E71" s="51"/>
      <c r="F71" s="51"/>
      <c r="G71" s="51"/>
      <c r="K71" s="21"/>
    </row>
    <row r="72" spans="3:11" ht="14.4" outlineLevel="1" x14ac:dyDescent="0.3">
      <c r="C72" s="51" t="s">
        <v>63</v>
      </c>
      <c r="D72" s="51"/>
      <c r="E72" s="51"/>
      <c r="F72" s="51"/>
      <c r="G72" s="51"/>
      <c r="I72" s="34">
        <v>-123456.789</v>
      </c>
      <c r="K72" s="21" t="str">
        <f>C72</f>
        <v>Numbers 0</v>
      </c>
    </row>
    <row r="73" spans="3:11" ht="14.4" outlineLevel="1" x14ac:dyDescent="0.3">
      <c r="C73" s="51"/>
      <c r="D73" s="51"/>
      <c r="E73" s="51"/>
      <c r="F73" s="51"/>
      <c r="G73" s="51"/>
      <c r="K73" s="21"/>
    </row>
    <row r="74" spans="3:11" ht="14.4" outlineLevel="1" x14ac:dyDescent="0.3">
      <c r="C74" s="51" t="s">
        <v>64</v>
      </c>
      <c r="D74" s="51"/>
      <c r="E74" s="51"/>
      <c r="F74" s="51"/>
      <c r="G74" s="51"/>
      <c r="I74" s="35">
        <v>0.5</v>
      </c>
      <c r="K74" s="21" t="str">
        <f>C74</f>
        <v>Percent</v>
      </c>
    </row>
    <row r="75" spans="3:11" outlineLevel="1" x14ac:dyDescent="0.2">
      <c r="C75" s="51"/>
      <c r="D75" s="51"/>
      <c r="E75" s="51"/>
      <c r="F75" s="51"/>
      <c r="G75" s="51"/>
    </row>
    <row r="76" spans="3:11" outlineLevel="1" x14ac:dyDescent="0.2">
      <c r="C76" s="51"/>
      <c r="D76" s="51"/>
      <c r="E76" s="51"/>
      <c r="F76" s="51"/>
      <c r="G76" s="51"/>
    </row>
    <row r="77" spans="3:11" x14ac:dyDescent="0.2">
      <c r="C77" s="51"/>
      <c r="D77" s="51"/>
      <c r="E77" s="51"/>
      <c r="F77" s="51"/>
      <c r="G77" s="51"/>
    </row>
    <row r="78" spans="3:11" x14ac:dyDescent="0.2">
      <c r="C78" s="51"/>
      <c r="D78" s="51"/>
      <c r="E78" s="51"/>
      <c r="F78" s="51"/>
      <c r="G78" s="51"/>
    </row>
    <row r="79" spans="3:11" x14ac:dyDescent="0.2">
      <c r="C79" s="51"/>
      <c r="D79" s="51"/>
      <c r="E79" s="51"/>
      <c r="F79" s="51"/>
      <c r="G79" s="51"/>
    </row>
    <row r="80" spans="3:11" x14ac:dyDescent="0.2">
      <c r="C80" s="51"/>
      <c r="D80" s="51"/>
      <c r="E80" s="51"/>
      <c r="F80" s="51"/>
      <c r="G80" s="51"/>
    </row>
    <row r="81" spans="3:7" x14ac:dyDescent="0.2">
      <c r="C81" s="51"/>
      <c r="D81" s="51"/>
      <c r="E81" s="51"/>
      <c r="F81" s="51"/>
      <c r="G81" s="51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6" activePane="bottomLeft" state="frozen"/>
      <selection activeCell="A3" sqref="A3:E3"/>
      <selection pane="bottomLeft"/>
    </sheetView>
  </sheetViews>
  <sheetFormatPr defaultColWidth="0" defaultRowHeight="11.4" outlineLevelRow="1" x14ac:dyDescent="0.2"/>
  <cols>
    <col min="1" max="5" width="3.75" customWidth="1"/>
    <col min="6" max="6" width="16.25" customWidth="1"/>
    <col min="7" max="7" width="14.375" customWidth="1"/>
    <col min="8" max="8" width="3" customWidth="1"/>
    <col min="9" max="18" width="9.125" customWidth="1"/>
    <col min="19" max="19" width="1.75" customWidth="1"/>
    <col min="20" max="16384" width="9.125" hidden="1"/>
  </cols>
  <sheetData>
    <row r="1" spans="1:18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0"/>
      <c r="K1" s="50"/>
    </row>
    <row r="2" spans="1:18" ht="17.399999999999999" x14ac:dyDescent="0.3">
      <c r="A2" s="16" t="str">
        <f ca="1">Model_Name</f>
        <v>SP FFF April 2023 - Challenge.xlsx</v>
      </c>
    </row>
    <row r="3" spans="1:18" ht="12" x14ac:dyDescent="0.25">
      <c r="A3" s="50" t="s">
        <v>1</v>
      </c>
      <c r="B3" s="50"/>
      <c r="C3" s="50"/>
      <c r="D3" s="50"/>
      <c r="E3" s="50"/>
    </row>
    <row r="4" spans="1:18" ht="13.8" x14ac:dyDescent="0.25">
      <c r="E4" t="s">
        <v>2</v>
      </c>
      <c r="I4" s="1">
        <f>Overall_Error_Check</f>
        <v>0</v>
      </c>
    </row>
    <row r="6" spans="1:18" ht="16.2" thickBot="1" x14ac:dyDescent="0.35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" outlineLevel="1" thickTop="1" x14ac:dyDescent="0.2"/>
    <row r="8" spans="1:18" ht="16.8" outlineLevel="1" x14ac:dyDescent="0.3">
      <c r="C8" s="3" t="s">
        <v>4</v>
      </c>
    </row>
    <row r="9" spans="1:18" ht="16.8" outlineLevel="1" x14ac:dyDescent="0.3">
      <c r="C9" s="3"/>
    </row>
    <row r="10" spans="1:18" ht="16.8" outlineLevel="1" x14ac:dyDescent="0.3">
      <c r="C10" s="3"/>
      <c r="E10" s="4" t="s">
        <v>3</v>
      </c>
    </row>
    <row r="11" spans="1:18" outlineLevel="1" x14ac:dyDescent="0.2">
      <c r="E11" t="s">
        <v>5</v>
      </c>
      <c r="G11" s="53" t="str">
        <f ca="1">IF(ISERROR(OR(FIND("[",CELL("filename",A1)),FIND("]",CELL("filename",A1)))),"",MID(CELL("filename",A1),FIND("[",CELL("filename",A1))+1,FIND("]",CELL("filename",A1))-FIND("[",CELL("filename",A1))-1))</f>
        <v>SP FFF April 2023 - Challenge.xlsx</v>
      </c>
      <c r="H11" s="53"/>
      <c r="I11" s="53"/>
      <c r="J11" s="53"/>
      <c r="K11" s="53"/>
      <c r="L11" s="53"/>
      <c r="M11" s="53"/>
      <c r="N11" s="53"/>
    </row>
    <row r="12" spans="1:18" outlineLevel="1" x14ac:dyDescent="0.2">
      <c r="E12" t="s">
        <v>6</v>
      </c>
      <c r="G12" s="54" t="s">
        <v>69</v>
      </c>
      <c r="H12" s="54"/>
      <c r="I12" s="54"/>
      <c r="J12" s="54"/>
      <c r="K12" s="54"/>
      <c r="L12" s="54"/>
      <c r="M12" s="54"/>
      <c r="N12" s="54"/>
    </row>
    <row r="13" spans="1:18" outlineLevel="1" x14ac:dyDescent="0.2"/>
    <row r="14" spans="1:18" outlineLevel="1" x14ac:dyDescent="0.2"/>
    <row r="15" spans="1:18" ht="16.2" thickBot="1" x14ac:dyDescent="0.35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" outlineLevel="1" thickTop="1" x14ac:dyDescent="0.2"/>
    <row r="17" spans="3:7" ht="16.8" outlineLevel="1" x14ac:dyDescent="0.3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R26"/>
  <sheetViews>
    <sheetView showGridLines="0" zoomScale="115" zoomScaleNormal="115" workbookViewId="0">
      <pane ySplit="4" topLeftCell="A5" activePane="bottomLeft" state="frozen"/>
      <selection pane="bottomLeft" activeCell="A5" sqref="A5"/>
    </sheetView>
  </sheetViews>
  <sheetFormatPr defaultRowHeight="11.4" outlineLevelRow="1" x14ac:dyDescent="0.2"/>
  <cols>
    <col min="1" max="2" width="3.75" customWidth="1"/>
    <col min="3" max="3" width="11.25" customWidth="1"/>
    <col min="4" max="4" width="14.125" customWidth="1"/>
    <col min="5" max="5" width="16.625" bestFit="1" customWidth="1"/>
    <col min="6" max="6" width="16.5" customWidth="1"/>
    <col min="7" max="7" width="7.625" customWidth="1"/>
    <col min="8" max="8" width="9.25" customWidth="1"/>
    <col min="9" max="9" width="9.75" customWidth="1"/>
    <col min="10" max="10" width="15.75" customWidth="1"/>
    <col min="11" max="13" width="8.75" customWidth="1"/>
    <col min="14" max="14" width="11.75" customWidth="1"/>
    <col min="15" max="20" width="8.875" customWidth="1"/>
  </cols>
  <sheetData>
    <row r="1" spans="1:18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Roles</v>
      </c>
    </row>
    <row r="2" spans="1:18" ht="17.399999999999999" x14ac:dyDescent="0.3">
      <c r="A2" s="16" t="str">
        <f ca="1">Model_Name</f>
        <v>SP FFF April 2023 - Challenge.xlsx</v>
      </c>
    </row>
    <row r="3" spans="1:18" ht="12" x14ac:dyDescent="0.25">
      <c r="A3" s="50" t="s">
        <v>1</v>
      </c>
      <c r="B3" s="50"/>
      <c r="C3" s="50"/>
      <c r="D3" s="50"/>
      <c r="E3" s="50"/>
    </row>
    <row r="4" spans="1:18" ht="13.8" x14ac:dyDescent="0.25">
      <c r="E4" t="s">
        <v>2</v>
      </c>
      <c r="H4" s="1">
        <f>Overall_Error_Check</f>
        <v>0</v>
      </c>
    </row>
    <row r="5" spans="1:18" ht="12" x14ac:dyDescent="0.25">
      <c r="A5" s="11"/>
    </row>
    <row r="6" spans="1:18" ht="16.2" thickBot="1" x14ac:dyDescent="0.35">
      <c r="B6" s="40">
        <f>MAX($B$5:$B5)+1</f>
        <v>1</v>
      </c>
      <c r="C6" s="2" t="str">
        <f ca="1">A1</f>
        <v>Roles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" outlineLevel="1" thickTop="1" x14ac:dyDescent="0.2"/>
    <row r="8" spans="1:18" ht="16.8" outlineLevel="1" x14ac:dyDescent="0.3">
      <c r="C8" s="3" t="s">
        <v>79</v>
      </c>
      <c r="I8" s="3"/>
    </row>
    <row r="9" spans="1:18" outlineLevel="1" x14ac:dyDescent="0.2"/>
    <row r="10" spans="1:18" outlineLevel="1" x14ac:dyDescent="0.2">
      <c r="D10" t="s">
        <v>71</v>
      </c>
      <c r="E10" t="s">
        <v>72</v>
      </c>
      <c r="F10" t="s">
        <v>73</v>
      </c>
    </row>
    <row r="11" spans="1:18" s="46" customFormat="1" outlineLevel="1" x14ac:dyDescent="0.2">
      <c r="D11" t="s">
        <v>74</v>
      </c>
      <c r="E11">
        <v>6726</v>
      </c>
      <c r="F11" s="47">
        <v>37043</v>
      </c>
      <c r="G11"/>
      <c r="H11"/>
      <c r="I11"/>
      <c r="J11"/>
      <c r="K11"/>
      <c r="L11" s="48"/>
      <c r="M11"/>
      <c r="N11"/>
    </row>
    <row r="12" spans="1:18" outlineLevel="1" x14ac:dyDescent="0.2">
      <c r="D12" t="s">
        <v>75</v>
      </c>
      <c r="E12">
        <v>7634</v>
      </c>
      <c r="F12" s="47">
        <v>40422</v>
      </c>
      <c r="L12" s="48"/>
    </row>
    <row r="13" spans="1:18" outlineLevel="1" x14ac:dyDescent="0.2">
      <c r="D13" t="s">
        <v>76</v>
      </c>
      <c r="E13">
        <v>9074</v>
      </c>
      <c r="F13" s="47">
        <v>37316</v>
      </c>
      <c r="L13" s="48"/>
    </row>
    <row r="14" spans="1:18" outlineLevel="1" x14ac:dyDescent="0.2">
      <c r="D14" t="s">
        <v>77</v>
      </c>
      <c r="E14">
        <v>2366</v>
      </c>
      <c r="F14" s="47">
        <v>38353</v>
      </c>
      <c r="L14" s="48"/>
    </row>
    <row r="15" spans="1:18" outlineLevel="1" x14ac:dyDescent="0.2">
      <c r="D15" t="s">
        <v>78</v>
      </c>
      <c r="E15">
        <v>6356</v>
      </c>
      <c r="F15" s="47">
        <v>39539</v>
      </c>
      <c r="L15" s="48"/>
    </row>
    <row r="16" spans="1:18" outlineLevel="1" x14ac:dyDescent="0.2"/>
    <row r="17" outlineLevel="1" x14ac:dyDescent="0.2"/>
    <row r="18" outlineLevel="1" x14ac:dyDescent="0.2"/>
    <row r="19" outlineLevel="1" x14ac:dyDescent="0.2"/>
    <row r="20" outlineLevel="1" x14ac:dyDescent="0.2"/>
    <row r="21" outlineLevel="1" x14ac:dyDescent="0.2"/>
    <row r="22" outlineLevel="1" x14ac:dyDescent="0.2"/>
    <row r="23" outlineLevel="1" x14ac:dyDescent="0.2"/>
    <row r="24" outlineLevel="1" x14ac:dyDescent="0.2"/>
    <row r="25" outlineLevel="1" x14ac:dyDescent="0.2"/>
    <row r="26" outlineLevel="1" x14ac:dyDescent="0.2"/>
  </sheetData>
  <mergeCells count="1">
    <mergeCell ref="A3:E3"/>
  </mergeCells>
  <conditionalFormatting sqref="H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1.4" outlineLevelRow="1" x14ac:dyDescent="0.2"/>
  <cols>
    <col min="1" max="5" width="3.75" customWidth="1"/>
    <col min="6" max="12" width="9.125" customWidth="1"/>
    <col min="13" max="18" width="0" hidden="1" customWidth="1"/>
    <col min="19" max="16384" width="9.125" hidden="1"/>
  </cols>
  <sheetData>
    <row r="1" spans="1:11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0"/>
      <c r="J1" s="50"/>
    </row>
    <row r="2" spans="1:11" ht="17.399999999999999" x14ac:dyDescent="0.3">
      <c r="A2" s="16" t="str">
        <f ca="1">Model_Name</f>
        <v>SP FFF April 2023 - Challenge.xlsx</v>
      </c>
    </row>
    <row r="3" spans="1:11" ht="12" x14ac:dyDescent="0.25">
      <c r="A3" s="50" t="s">
        <v>1</v>
      </c>
      <c r="B3" s="50"/>
      <c r="C3" s="50"/>
      <c r="D3" s="50"/>
      <c r="E3" s="50"/>
    </row>
    <row r="4" spans="1:11" ht="13.8" x14ac:dyDescent="0.25">
      <c r="B4" t="s">
        <v>2</v>
      </c>
      <c r="F4" s="1">
        <f>Overall_Error_Check</f>
        <v>0</v>
      </c>
    </row>
    <row r="5" spans="1:11" ht="12" x14ac:dyDescent="0.25">
      <c r="A5" s="11"/>
    </row>
    <row r="6" spans="1:11" ht="16.2" thickBot="1" x14ac:dyDescent="0.35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" outlineLevel="1" thickTop="1" x14ac:dyDescent="0.2"/>
    <row r="8" spans="1:11" ht="16.8" outlineLevel="1" x14ac:dyDescent="0.3">
      <c r="C8" s="3" t="s">
        <v>66</v>
      </c>
    </row>
    <row r="9" spans="1:11" ht="16.8" outlineLevel="1" x14ac:dyDescent="0.3">
      <c r="C9" s="3"/>
    </row>
    <row r="10" spans="1:11" ht="16.8" outlineLevel="1" x14ac:dyDescent="0.3">
      <c r="C10" s="3"/>
      <c r="D10" s="4" t="s">
        <v>67</v>
      </c>
    </row>
    <row r="11" spans="1:11" outlineLevel="1" x14ac:dyDescent="0.2"/>
    <row r="12" spans="1:11" ht="13.8" outlineLevel="1" x14ac:dyDescent="0.25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3.8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Cover</vt:lpstr>
      <vt:lpstr>Navigator</vt:lpstr>
      <vt:lpstr>Style Guide</vt:lpstr>
      <vt:lpstr>Model Parameters</vt:lpstr>
      <vt:lpstr>Roles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Manager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kathryn newitt</cp:lastModifiedBy>
  <dcterms:created xsi:type="dcterms:W3CDTF">2012-10-20T20:39:47Z</dcterms:created>
  <dcterms:modified xsi:type="dcterms:W3CDTF">2023-04-21T10:18:24Z</dcterms:modified>
</cp:coreProperties>
</file>