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umproduct0.sharepoint.com/sites/SumProductTeam/Shared Documents/General/Guanting/Blog/Merimekko Chart/"/>
    </mc:Choice>
  </mc:AlternateContent>
  <xr:revisionPtr revIDLastSave="3" documentId="8_{B8CB06CD-A167-4686-B999-564140CA5A2C}" xr6:coauthVersionLast="47" xr6:coauthVersionMax="47" xr10:uidLastSave="{9D018097-39C6-46EF-8CE8-E3C6DB3DDBFF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Marimekko Chart" sheetId="9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Example_Reporting_Month">#REF!</definedName>
    <definedName name="HL_1">Cover!$A$3</definedName>
    <definedName name="HL_2">#REF!</definedName>
    <definedName name="HL_3">'Style Guide'!$A$3</definedName>
    <definedName name="HL_4">'Model Parameters'!$A$3</definedName>
    <definedName name="HL_5">#REF!</definedName>
    <definedName name="HL_6">'Marimekko Chart'!$A$3</definedName>
    <definedName name="HL_7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del_Start_Date">#REF!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Months_Per_Year">#REF!</definedName>
    <definedName name="Overall_Error_Check">'Error Checks'!$I$17</definedName>
    <definedName name="Periodicity">#REF!</definedName>
    <definedName name="Quarters_in_Year">'Model Parameters'!$G$24</definedName>
    <definedName name="Reporting_Month_Factor">#REF!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9" l="1"/>
  <c r="A1" i="9"/>
  <c r="C6" i="9" s="1"/>
  <c r="A1" i="5" l="1"/>
  <c r="I37" i="4" l="1"/>
  <c r="A1" i="2" l="1"/>
  <c r="E17" i="5"/>
  <c r="I17" i="5"/>
  <c r="F4" i="9" s="1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9" s="1"/>
  <c r="B6" i="2"/>
  <c r="B15" i="2" s="1"/>
  <c r="F4" i="5" l="1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<sst xmlns="http://schemas.openxmlformats.org/spreadsheetml/2006/main" count="117" uniqueCount="88">
  <si>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</si>
  <si>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</si>
  <si>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</si>
  <si>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</si>
  <si>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</si>
  <si>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</si>
  <si>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</si>
  <si>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</si>
  <si>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</si>
  <si>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</si>
  <si>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</si>
  <si>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</si>
  <si>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</si>
  <si>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</si>
  <si>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</si>
  <si>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</si>
  <si>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</si>
  <si>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</si>
  <si>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</si>
  <si>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</si>
  <si>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</si>
  <si>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</si>
  <si>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</si>
  <si>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</si>
  <si>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</si>
  <si>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</si>
  <si>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</si>
  <si>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</si>
  <si>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</si>
  <si>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</si>
  <si>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</si>
  <si>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</si>
  <si>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</si>
  <si>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</si>
  <si>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</si>
  <si>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</si>
  <si>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</si>
  <si>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</si>
  <si>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</si>
  <si>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</si>
  <si>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</si>
  <si>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</si>
  <si>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</si>
  <si>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</si>
  <si>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</si>
  <si>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</si>
  <si>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</si>
  <si>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</si>
  <si>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</si>
  <si>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</si>
  <si>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</si>
  <si>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</si>
  <si>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</si>
  <si>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</si>
  <si>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</si>
  <si>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</si>
  <si>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</si>
  <si>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</si>
  <si>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</si>
  <si>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</si>
  <si>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</si>
  <si>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</si>
  <si>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</si>
  <si>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</si>
  <si>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</si>
  <si>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</si>
  <si>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</si>
  <si>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</si>
  <si>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</si>
  <si>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Timing</t>
  </si>
  <si>
    <t>SumProduct Pty Limited</t>
  </si>
  <si>
    <t>sam.ngo@sumproduct.com</t>
  </si>
  <si>
    <t>A</t>
  </si>
  <si>
    <t>B</t>
  </si>
  <si>
    <t>Market 1</t>
  </si>
  <si>
    <t>Market 2</t>
  </si>
  <si>
    <t>Market 3</t>
  </si>
  <si>
    <t>Market 4</t>
  </si>
  <si>
    <t>Market 5</t>
  </si>
  <si>
    <t>Market 6</t>
  </si>
  <si>
    <t>C</t>
  </si>
  <si>
    <t>D</t>
  </si>
  <si>
    <t>E</t>
  </si>
  <si>
    <t>Data</t>
  </si>
  <si>
    <t>Marimekko Chart</t>
  </si>
  <si>
    <t>Market</t>
  </si>
  <si>
    <t>Primary Developers:  Sam Ngo and Guanting Liu</t>
  </si>
  <si>
    <t>A starter file with data to build a Marimekko Chart.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</si>
</sst>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_(#,##0.00_);[Red]\(#,##0.00\);_(\-_)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7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7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8" applyNumberFormat="0" applyAlignment="0"/>
    <xf numFmtId="41" fontId="1" fillId="0" borderId="9" applyNumberFormat="0" applyFont="0" applyFill="0" applyAlignment="0"/>
    <xf numFmtId="168" fontId="1" fillId="0" borderId="10" applyNumberFormat="0" applyFont="0" applyFill="0" applyAlignment="0" applyProtection="0"/>
    <xf numFmtId="0" fontId="6" fillId="0" borderId="0"/>
    <xf numFmtId="0" fontId="32" fillId="0" borderId="11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7">
      <alignment horizontal="center"/>
    </xf>
    <xf numFmtId="41" fontId="5" fillId="8" borderId="8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12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3" applyNumberFormat="0" applyFill="0" applyAlignment="0" applyProtection="0"/>
    <xf numFmtId="0" fontId="19" fillId="0" borderId="14" applyNumberFormat="0" applyFill="0" applyAlignment="0" applyProtection="0"/>
    <xf numFmtId="0" fontId="18" fillId="0" borderId="15" applyNumberFormat="0" applyFill="0" applyAlignment="0" applyProtection="0"/>
    <xf numFmtId="172" fontId="16" fillId="3" borderId="1"/>
  </cellStyleXfs>
  <cellXfs count="59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7" xfId="14">
      <protection locked="0"/>
    </xf>
    <xf numFmtId="0" fontId="12" fillId="0" borderId="0" xfId="0" applyFont="1"/>
    <xf numFmtId="0" fontId="26" fillId="0" borderId="3" xfId="13" applyAlignment="1"/>
    <xf numFmtId="167" fontId="1" fillId="5" borderId="7" xfId="18"/>
    <xf numFmtId="164" fontId="2" fillId="2" borderId="2" xfId="19">
      <alignment horizontal="center"/>
      <protection locked="0"/>
    </xf>
    <xf numFmtId="0" fontId="28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6" fillId="7" borderId="2" xfId="27"/>
    <xf numFmtId="0" fontId="7" fillId="0" borderId="0" xfId="28"/>
    <xf numFmtId="171" fontId="29" fillId="7" borderId="7" xfId="31">
      <alignment horizontal="center"/>
    </xf>
    <xf numFmtId="41" fontId="0" fillId="8" borderId="8" xfId="32" applyFont="1"/>
    <xf numFmtId="0" fontId="30" fillId="0" borderId="0" xfId="34"/>
    <xf numFmtId="0" fontId="31" fillId="9" borderId="12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0" fontId="27" fillId="0" borderId="0" xfId="8" applyAlignment="1">
      <protection locked="0"/>
    </xf>
    <xf numFmtId="168" fontId="0" fillId="0" borderId="0" xfId="0" applyNumberFormat="1"/>
    <xf numFmtId="180" fontId="0" fillId="0" borderId="0" xfId="26" applyNumberFormat="1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4" xfId="13" applyBorder="1" applyAlignment="1">
      <alignment horizontal="left"/>
    </xf>
    <xf numFmtId="0" fontId="26" fillId="0" borderId="5" xfId="13" applyBorder="1" applyAlignment="1">
      <alignment horizontal="left"/>
    </xf>
    <xf numFmtId="0" fontId="26" fillId="0" borderId="6" xfId="13" applyBorder="1" applyAlignment="1">
      <alignment horizontal="left"/>
    </xf>
    <xf numFmtId="0" fontId="25" fillId="4" borderId="7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8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5B844D-2540-489E-B083-20D82435FEAA}" name="Data" displayName="Data" ref="E10:J16" totalsRowShown="0" headerRowCellStyle="Table_Heading">
  <tableColumns count="6">
    <tableColumn id="1" xr3:uid="{B22EF889-5D7C-4987-957B-87DF9313C2F0}" name="Market" dataCellStyle="Table_Heading"/>
    <tableColumn id="2" xr3:uid="{045668AA-45BD-494C-89C8-7D3C17748BD9}" name="A" dataCellStyle="Assumption"/>
    <tableColumn id="3" xr3:uid="{19902808-7AD1-4E2C-831B-51E8662F18E4}" name="B" dataCellStyle="Assumption"/>
    <tableColumn id="4" xr3:uid="{0D4EEBBC-2E63-4C06-994D-D60C0E322E1C}" name="C" dataCellStyle="Assumption"/>
    <tableColumn id="5" xr3:uid="{983F4C87-B688-42E7-A52D-F0F628477852}" name="D" dataCellStyle="Assumption"/>
    <tableColumn id="6" xr3:uid="{9D8A91B3-4BA7-4632-B8EF-5F214869A689}" name="E" dataCellStyle="Assump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sam.ngo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11" t="s">
        <v>1</v>
      </c>
    </row>
    <row r="5" spans="1:19" ht="20.25" x14ac:dyDescent="0.3">
      <c r="C5" s="39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40" t="str">
        <f ca="1">Model_Name</f>
        <v>SP Marimekko Chart - Initial.xlsx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7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86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51" t="s">
        <v>87</v>
      </c>
      <c r="D17" s="51"/>
      <c r="E17" s="51"/>
      <c r="F17" s="51"/>
      <c r="G17" s="51"/>
      <c r="H17" s="51"/>
      <c r="I17" s="51"/>
      <c r="J17" s="51"/>
    </row>
    <row r="18" spans="3:10" ht="12.75" x14ac:dyDescent="0.2">
      <c r="C18" s="51"/>
      <c r="D18" s="51"/>
      <c r="E18" s="51"/>
      <c r="F18" s="51"/>
      <c r="G18" s="51"/>
      <c r="H18" s="51"/>
      <c r="I18" s="51"/>
      <c r="J18" s="51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20</v>
      </c>
      <c r="D21" s="9"/>
      <c r="E21" s="7"/>
      <c r="F21" s="7"/>
      <c r="G21" s="52" t="s">
        <v>71</v>
      </c>
      <c r="H21" s="52"/>
      <c r="I21" s="52"/>
      <c r="J21" s="7"/>
    </row>
    <row r="22" spans="3:10" ht="12.75" x14ac:dyDescent="0.2">
      <c r="C22" s="10" t="s">
        <v>21</v>
      </c>
      <c r="D22" s="9"/>
      <c r="E22" s="7"/>
      <c r="F22" s="7"/>
      <c r="G22" s="52" t="s">
        <v>22</v>
      </c>
      <c r="H22" s="52"/>
      <c r="I22" s="52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4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39" t="s">
        <v>1</v>
      </c>
      <c r="F1" s="12"/>
      <c r="G1" s="12"/>
    </row>
    <row r="2" spans="1:12" ht="18" x14ac:dyDescent="0.25">
      <c r="A2" s="40" t="str">
        <f ca="1">Model_Name</f>
        <v>SP Marimekko Chart - Initial.xlsx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1">
        <v>1</v>
      </c>
      <c r="C7" s="41" t="s">
        <v>23</v>
      </c>
      <c r="D7" s="41"/>
      <c r="E7" s="41"/>
      <c r="F7" s="41"/>
      <c r="G7" s="41"/>
      <c r="H7" s="41"/>
      <c r="I7" s="41"/>
      <c r="J7" s="41"/>
      <c r="K7" s="41"/>
      <c r="L7" s="41"/>
    </row>
    <row r="8" spans="1:12" ht="12.75" thickTop="1" x14ac:dyDescent="0.2"/>
    <row r="9" spans="1:12" x14ac:dyDescent="0.2">
      <c r="F9" s="11" t="s">
        <v>24</v>
      </c>
    </row>
    <row r="10" spans="1:12" x14ac:dyDescent="0.2">
      <c r="F10" s="11" t="s">
        <v>25</v>
      </c>
    </row>
    <row r="11" spans="1:12" x14ac:dyDescent="0.2">
      <c r="F11" s="11" t="s">
        <v>0</v>
      </c>
    </row>
    <row r="12" spans="1:12" x14ac:dyDescent="0.2">
      <c r="F12" s="11" t="s">
        <v>69</v>
      </c>
    </row>
    <row r="13" spans="1:12" x14ac:dyDescent="0.2">
      <c r="F13" s="11" t="s">
        <v>84</v>
      </c>
    </row>
    <row r="14" spans="1:12" x14ac:dyDescent="0.2">
      <c r="F14" s="11" t="s">
        <v>64</v>
      </c>
    </row>
  </sheetData>
  <hyperlinks>
    <hyperlink ref="A3:E3" location="HL_Navigator" tooltip="Go to Navigator (Table of Contents)" display="Navigator" xr:uid="{00000000-0004-0000-0100-000000000000}"/>
    <hyperlink ref="F9" location="HL_1" display="Cover" xr:uid="{618EAEEB-FE22-4BF9-8646-BEA37D93CE57}"/>
    <hyperlink ref="F10" location="HL_3" display="Style Guide" xr:uid="{46400C24-F915-4191-A777-11F6372815B9}"/>
    <hyperlink ref="F11" location="HL_4" display="Model Parameters" xr:uid="{7C19B2D7-281A-42A2-BFB0-99FF7A4DAF16}"/>
    <hyperlink ref="F12" location="HL_5" display="Timing" xr:uid="{16BB06A6-4CBC-4BC7-91EF-79B7D6C801BB}"/>
    <hyperlink ref="F13" location="HL_6" display="Marimekko Chart" xr:uid="{7AC54CE0-E471-448F-93EA-F6FD29D7E3CC}"/>
    <hyperlink ref="F14" location="HL_7" display="Error Checks" xr:uid="{900A83E4-1FF6-492E-BEBA-A906B9B8DFD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39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40" t="str">
        <f ca="1">Model_Name</f>
        <v>SP Marimekko Chart - Initial.xlsx</v>
      </c>
    </row>
    <row r="3" spans="1:13" x14ac:dyDescent="0.2">
      <c r="A3" s="52" t="s">
        <v>1</v>
      </c>
      <c r="B3" s="52"/>
      <c r="C3" s="52"/>
      <c r="D3" s="52"/>
      <c r="E3" s="52"/>
    </row>
    <row r="4" spans="1:13" ht="14.25" x14ac:dyDescent="0.2">
      <c r="E4" t="s">
        <v>2</v>
      </c>
      <c r="I4" s="1">
        <f>Overall_Error_Check</f>
        <v>0</v>
      </c>
    </row>
    <row r="6" spans="1:13" ht="16.5" thickBot="1" x14ac:dyDescent="0.3">
      <c r="B6" s="41">
        <f>MAX($B$5:$B5)+1</f>
        <v>1</v>
      </c>
      <c r="C6" s="2" t="s">
        <v>26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4" t="s">
        <v>27</v>
      </c>
      <c r="D8" s="54"/>
      <c r="E8" s="54"/>
      <c r="F8" s="54"/>
      <c r="G8" s="54"/>
      <c r="H8" s="13"/>
      <c r="I8" s="13" t="s">
        <v>28</v>
      </c>
      <c r="J8" s="13"/>
      <c r="K8" s="13" t="s">
        <v>29</v>
      </c>
    </row>
    <row r="9" spans="1:13" outlineLevel="1" x14ac:dyDescent="0.2">
      <c r="C9" s="53"/>
      <c r="D9" s="53"/>
      <c r="E9" s="53"/>
      <c r="F9" s="53"/>
      <c r="G9" s="53"/>
      <c r="K9" s="17"/>
    </row>
    <row r="10" spans="1:13" ht="20.25" outlineLevel="1" x14ac:dyDescent="0.3">
      <c r="C10" s="53" t="s">
        <v>30</v>
      </c>
      <c r="D10" s="53"/>
      <c r="E10" s="53"/>
      <c r="F10" s="53"/>
      <c r="G10" s="53"/>
      <c r="I10" s="14" t="str">
        <f>C10</f>
        <v>Sheet Title</v>
      </c>
      <c r="K10" s="15" t="s">
        <v>30</v>
      </c>
    </row>
    <row r="11" spans="1:13" ht="18" outlineLevel="1" x14ac:dyDescent="0.25">
      <c r="C11" s="53" t="s">
        <v>5</v>
      </c>
      <c r="D11" s="53"/>
      <c r="E11" s="53"/>
      <c r="F11" s="53"/>
      <c r="G11" s="53"/>
      <c r="I11" s="16" t="str">
        <f>C11</f>
        <v>Model Name</v>
      </c>
      <c r="K11" s="15" t="s">
        <v>5</v>
      </c>
    </row>
    <row r="12" spans="1:13" outlineLevel="1" x14ac:dyDescent="0.2">
      <c r="C12" s="53"/>
      <c r="D12" s="53"/>
      <c r="E12" s="53"/>
      <c r="F12" s="53"/>
      <c r="G12" s="53"/>
      <c r="K12" s="17"/>
    </row>
    <row r="13" spans="1:13" ht="16.5" outlineLevel="1" thickBot="1" x14ac:dyDescent="0.3">
      <c r="C13" s="53" t="s">
        <v>31</v>
      </c>
      <c r="D13" s="53"/>
      <c r="E13" s="53"/>
      <c r="F13" s="53"/>
      <c r="G13" s="53"/>
      <c r="I13" s="38" t="str">
        <f>C13</f>
        <v>Header 1</v>
      </c>
      <c r="K13" s="15" t="s">
        <v>31</v>
      </c>
    </row>
    <row r="14" spans="1:13" ht="17.25" outlineLevel="1" thickTop="1" x14ac:dyDescent="0.25">
      <c r="C14" s="53" t="s">
        <v>32</v>
      </c>
      <c r="D14" s="53"/>
      <c r="E14" s="53"/>
      <c r="F14" s="53"/>
      <c r="G14" s="53"/>
      <c r="I14" s="3" t="str">
        <f>C14</f>
        <v>Header 2</v>
      </c>
      <c r="K14" s="15" t="s">
        <v>32</v>
      </c>
    </row>
    <row r="15" spans="1:13" ht="15" outlineLevel="1" x14ac:dyDescent="0.25">
      <c r="C15" s="53" t="s">
        <v>33</v>
      </c>
      <c r="D15" s="53"/>
      <c r="E15" s="53"/>
      <c r="F15" s="53"/>
      <c r="G15" s="53"/>
      <c r="I15" s="4" t="str">
        <f>C15</f>
        <v>Header 3</v>
      </c>
      <c r="K15" s="15" t="s">
        <v>33</v>
      </c>
    </row>
    <row r="16" spans="1:13" ht="15" outlineLevel="1" x14ac:dyDescent="0.25">
      <c r="C16" s="53" t="s">
        <v>34</v>
      </c>
      <c r="D16" s="53"/>
      <c r="E16" s="53"/>
      <c r="F16" s="53"/>
      <c r="G16" s="53"/>
      <c r="I16" s="18" t="str">
        <f>C16</f>
        <v>Header 4</v>
      </c>
      <c r="K16" s="15" t="s">
        <v>34</v>
      </c>
    </row>
    <row r="17" spans="2:14" outlineLevel="1" x14ac:dyDescent="0.2">
      <c r="C17" s="53"/>
      <c r="D17" s="53"/>
      <c r="E17" s="53"/>
      <c r="F17" s="53"/>
      <c r="G17" s="53"/>
      <c r="K17" s="17"/>
    </row>
    <row r="18" spans="2:14" ht="15" outlineLevel="1" x14ac:dyDescent="0.25">
      <c r="C18" s="53" t="s">
        <v>35</v>
      </c>
      <c r="D18" s="53"/>
      <c r="E18" s="53"/>
      <c r="F18" s="53"/>
      <c r="G18" s="53"/>
      <c r="I18" s="19" t="str">
        <f>C18</f>
        <v>Notes</v>
      </c>
      <c r="K18" s="15" t="s">
        <v>35</v>
      </c>
    </row>
    <row r="19" spans="2:14" outlineLevel="1" x14ac:dyDescent="0.2">
      <c r="C19" s="53"/>
      <c r="D19" s="53"/>
      <c r="E19" s="53"/>
      <c r="F19" s="53"/>
      <c r="G19" s="53"/>
      <c r="K19" s="17"/>
      <c r="N19" s="19"/>
    </row>
    <row r="20" spans="2:14" ht="15" outlineLevel="1" x14ac:dyDescent="0.25">
      <c r="C20" s="53" t="s">
        <v>36</v>
      </c>
      <c r="D20" s="53"/>
      <c r="E20" s="53"/>
      <c r="F20" s="53"/>
      <c r="G20" s="53"/>
      <c r="I20" s="13" t="str">
        <f>C20</f>
        <v>Table Heading</v>
      </c>
      <c r="K20" s="15" t="s">
        <v>36</v>
      </c>
    </row>
    <row r="21" spans="2:14" outlineLevel="1" x14ac:dyDescent="0.2"/>
    <row r="22" spans="2:14" outlineLevel="1" x14ac:dyDescent="0.2"/>
    <row r="23" spans="2:14" ht="16.5" thickBot="1" x14ac:dyDescent="0.3">
      <c r="B23" s="41">
        <f>MAX($B$5:$B22)+1</f>
        <v>2</v>
      </c>
      <c r="C23" s="2" t="s">
        <v>37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4" t="s">
        <v>27</v>
      </c>
      <c r="D25" s="54"/>
      <c r="E25" s="54"/>
      <c r="F25" s="54"/>
      <c r="G25" s="54"/>
      <c r="H25" s="13"/>
      <c r="I25" s="13" t="s">
        <v>28</v>
      </c>
      <c r="J25" s="13"/>
      <c r="K25" s="13" t="s">
        <v>29</v>
      </c>
    </row>
    <row r="26" spans="2:14" ht="15" outlineLevel="1" x14ac:dyDescent="0.25">
      <c r="C26" s="53"/>
      <c r="D26" s="53"/>
      <c r="E26" s="53"/>
      <c r="F26" s="53"/>
      <c r="G26" s="53"/>
      <c r="K26" s="15"/>
    </row>
    <row r="27" spans="2:14" ht="15" outlineLevel="1" x14ac:dyDescent="0.25">
      <c r="C27" s="53" t="s">
        <v>38</v>
      </c>
      <c r="D27" s="53"/>
      <c r="E27" s="53"/>
      <c r="F27" s="53"/>
      <c r="G27" s="53"/>
      <c r="I27" s="20" t="s">
        <v>38</v>
      </c>
      <c r="K27" s="21" t="str">
        <f>C27</f>
        <v>Assumption</v>
      </c>
    </row>
    <row r="28" spans="2:14" ht="15" outlineLevel="1" x14ac:dyDescent="0.25">
      <c r="C28" s="53"/>
      <c r="D28" s="53"/>
      <c r="E28" s="53"/>
      <c r="F28" s="53"/>
      <c r="G28" s="53"/>
      <c r="K28" s="21"/>
    </row>
    <row r="29" spans="2:14" ht="15" outlineLevel="1" x14ac:dyDescent="0.25">
      <c r="C29" s="53" t="s">
        <v>39</v>
      </c>
      <c r="D29" s="53"/>
      <c r="E29" s="53"/>
      <c r="F29" s="53"/>
      <c r="G29" s="53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3"/>
      <c r="D30" s="53"/>
      <c r="E30" s="53"/>
      <c r="F30" s="53"/>
      <c r="G30" s="53"/>
      <c r="K30" s="21"/>
    </row>
    <row r="31" spans="2:14" ht="15" outlineLevel="1" x14ac:dyDescent="0.25">
      <c r="C31" s="53" t="s">
        <v>40</v>
      </c>
      <c r="D31" s="53"/>
      <c r="E31" s="53"/>
      <c r="F31" s="53"/>
      <c r="G31" s="53"/>
      <c r="I31" s="23"/>
      <c r="K31" s="21" t="str">
        <f>C31</f>
        <v>Empty</v>
      </c>
    </row>
    <row r="32" spans="2:14" ht="15" outlineLevel="1" x14ac:dyDescent="0.25">
      <c r="C32" s="53"/>
      <c r="D32" s="53"/>
      <c r="E32" s="53"/>
      <c r="F32" s="53"/>
      <c r="G32" s="53"/>
      <c r="K32" s="21"/>
    </row>
    <row r="33" spans="3:11" ht="15" outlineLevel="1" x14ac:dyDescent="0.25">
      <c r="C33" t="s">
        <v>41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3" t="s">
        <v>42</v>
      </c>
      <c r="D35" s="53"/>
      <c r="E35" s="53"/>
      <c r="F35" s="53"/>
      <c r="G35" s="53"/>
      <c r="I35" s="11" t="s">
        <v>42</v>
      </c>
      <c r="K35" s="21" t="str">
        <f>C35</f>
        <v>Hyperlink</v>
      </c>
    </row>
    <row r="36" spans="3:11" ht="15" outlineLevel="1" x14ac:dyDescent="0.25">
      <c r="C36" s="53"/>
      <c r="D36" s="53"/>
      <c r="E36" s="53"/>
      <c r="F36" s="53"/>
      <c r="G36" s="53"/>
      <c r="K36" s="21"/>
    </row>
    <row r="37" spans="3:11" ht="15" outlineLevel="1" x14ac:dyDescent="0.25">
      <c r="C37" s="53" t="s">
        <v>43</v>
      </c>
      <c r="D37" s="53"/>
      <c r="E37" s="53"/>
      <c r="F37" s="53"/>
      <c r="G37" s="53"/>
      <c r="I37" s="25" t="str">
        <f>'Error Checks'!E12</f>
        <v>Example</v>
      </c>
      <c r="K37" s="21" t="str">
        <f>C37</f>
        <v>Internal Reference</v>
      </c>
    </row>
    <row r="38" spans="3:11" ht="15" outlineLevel="1" x14ac:dyDescent="0.25">
      <c r="C38" s="53"/>
      <c r="D38" s="53"/>
      <c r="E38" s="53"/>
      <c r="F38" s="53"/>
      <c r="G38" s="53"/>
      <c r="K38" s="21"/>
    </row>
    <row r="39" spans="3:11" ht="15" outlineLevel="1" x14ac:dyDescent="0.25">
      <c r="C39" s="53" t="s">
        <v>44</v>
      </c>
      <c r="D39" s="53"/>
      <c r="E39" s="53"/>
      <c r="F39" s="53"/>
      <c r="G39" s="53"/>
      <c r="I39" s="26">
        <v>77</v>
      </c>
      <c r="K39" s="21" t="s">
        <v>45</v>
      </c>
    </row>
    <row r="40" spans="3:11" ht="15" outlineLevel="1" x14ac:dyDescent="0.25">
      <c r="C40" s="53"/>
      <c r="D40" s="53"/>
      <c r="E40" s="53"/>
      <c r="F40" s="53"/>
      <c r="G40" s="53"/>
      <c r="K40" s="21"/>
    </row>
    <row r="41" spans="3:11" ht="15" outlineLevel="1" x14ac:dyDescent="0.25">
      <c r="C41" s="53" t="s">
        <v>46</v>
      </c>
      <c r="D41" s="53"/>
      <c r="E41" s="53"/>
      <c r="F41" s="53"/>
      <c r="G41" s="53"/>
      <c r="I41" s="27">
        <f>I39</f>
        <v>77</v>
      </c>
      <c r="K41" s="21" t="str">
        <f>C41</f>
        <v>Line Total</v>
      </c>
    </row>
    <row r="42" spans="3:11" ht="15" outlineLevel="1" x14ac:dyDescent="0.25">
      <c r="C42" s="53"/>
      <c r="D42" s="53"/>
      <c r="E42" s="53"/>
      <c r="F42" s="53"/>
      <c r="G42" s="53"/>
      <c r="K42" s="21"/>
    </row>
    <row r="43" spans="3:11" ht="15" outlineLevel="1" x14ac:dyDescent="0.25">
      <c r="C43" s="53" t="s">
        <v>47</v>
      </c>
      <c r="D43" s="53"/>
      <c r="E43" s="53"/>
      <c r="F43" s="53"/>
      <c r="G43" s="53"/>
      <c r="I43" s="28">
        <v>365</v>
      </c>
      <c r="K43" s="21" t="str">
        <f>C43</f>
        <v>Parameter</v>
      </c>
    </row>
    <row r="44" spans="3:11" ht="15" outlineLevel="1" x14ac:dyDescent="0.25">
      <c r="C44" s="53"/>
      <c r="D44" s="53"/>
      <c r="E44" s="53"/>
      <c r="F44" s="53"/>
      <c r="G44" s="53"/>
      <c r="K44" s="21"/>
    </row>
    <row r="45" spans="3:11" ht="15" outlineLevel="1" x14ac:dyDescent="0.25">
      <c r="C45" s="53" t="s">
        <v>48</v>
      </c>
      <c r="D45" s="53"/>
      <c r="E45" s="53"/>
      <c r="F45" s="53"/>
      <c r="G45" s="53"/>
      <c r="I45" s="29" t="s">
        <v>49</v>
      </c>
      <c r="K45" s="21" t="str">
        <f>C45</f>
        <v>Range Name Description</v>
      </c>
    </row>
    <row r="46" spans="3:11" ht="15" outlineLevel="1" x14ac:dyDescent="0.25">
      <c r="C46" s="53"/>
      <c r="D46" s="53"/>
      <c r="E46" s="53"/>
      <c r="F46" s="53"/>
      <c r="G46" s="53"/>
      <c r="K46" s="21"/>
    </row>
    <row r="47" spans="3:11" ht="15" outlineLevel="1" x14ac:dyDescent="0.25">
      <c r="C47" s="53" t="s">
        <v>50</v>
      </c>
      <c r="D47" s="53"/>
      <c r="E47" s="53"/>
      <c r="F47" s="53"/>
      <c r="G47" s="53"/>
      <c r="I47" s="30">
        <f>ROW(C47)</f>
        <v>47</v>
      </c>
      <c r="K47" s="21" t="s">
        <v>51</v>
      </c>
    </row>
    <row r="48" spans="3:11" ht="15" outlineLevel="1" x14ac:dyDescent="0.25">
      <c r="C48" s="53"/>
      <c r="D48" s="53"/>
      <c r="E48" s="53"/>
      <c r="F48" s="53"/>
      <c r="G48" s="53"/>
      <c r="K48" s="21"/>
    </row>
    <row r="49" spans="2:13" ht="15" outlineLevel="1" x14ac:dyDescent="0.25">
      <c r="C49" s="53" t="s">
        <v>52</v>
      </c>
      <c r="D49" s="53"/>
      <c r="E49" s="53"/>
      <c r="F49" s="53"/>
      <c r="G49" s="53"/>
      <c r="I49" s="31">
        <f>I41</f>
        <v>77</v>
      </c>
      <c r="K49" s="21" t="str">
        <f>C49</f>
        <v>Row Summary</v>
      </c>
    </row>
    <row r="50" spans="2:13" ht="15" outlineLevel="1" x14ac:dyDescent="0.25">
      <c r="C50" s="53"/>
      <c r="D50" s="53"/>
      <c r="E50" s="53"/>
      <c r="F50" s="53"/>
      <c r="G50" s="53"/>
      <c r="K50" s="21"/>
    </row>
    <row r="51" spans="2:13" ht="15" outlineLevel="1" x14ac:dyDescent="0.25">
      <c r="C51" s="53" t="s">
        <v>53</v>
      </c>
      <c r="D51" s="53"/>
      <c r="E51" s="53"/>
      <c r="F51" s="53"/>
      <c r="G51" s="53"/>
      <c r="I51" s="32" t="s">
        <v>68</v>
      </c>
      <c r="K51" s="21" t="str">
        <f>C51</f>
        <v>Units</v>
      </c>
    </row>
    <row r="52" spans="2:13" ht="15" outlineLevel="1" x14ac:dyDescent="0.25">
      <c r="C52" s="53"/>
      <c r="D52" s="53"/>
      <c r="E52" s="53"/>
      <c r="F52" s="53"/>
      <c r="G52" s="53"/>
      <c r="K52" s="21"/>
    </row>
    <row r="53" spans="2:13" ht="15" outlineLevel="1" x14ac:dyDescent="0.25">
      <c r="C53" s="53" t="s">
        <v>54</v>
      </c>
      <c r="D53" s="53"/>
      <c r="E53" s="53"/>
      <c r="F53" s="53"/>
      <c r="G53" s="53"/>
      <c r="I53" s="33"/>
      <c r="K53" s="21" t="str">
        <f>C53</f>
        <v>WIP</v>
      </c>
    </row>
    <row r="54" spans="2:13" ht="15" outlineLevel="1" x14ac:dyDescent="0.25">
      <c r="C54" s="53"/>
      <c r="D54" s="53"/>
      <c r="E54" s="53"/>
      <c r="F54" s="53"/>
      <c r="G54" s="53"/>
      <c r="K54" s="21"/>
    </row>
    <row r="55" spans="2:13" outlineLevel="1" x14ac:dyDescent="0.2">
      <c r="C55" s="53"/>
      <c r="D55" s="53"/>
      <c r="E55" s="53"/>
      <c r="F55" s="53"/>
      <c r="G55" s="53"/>
    </row>
    <row r="56" spans="2:13" ht="16.5" thickBot="1" x14ac:dyDescent="0.3">
      <c r="B56" s="41">
        <f>MAX($B$5:$B55)+1</f>
        <v>3</v>
      </c>
      <c r="C56" s="2" t="s">
        <v>55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4" t="s">
        <v>27</v>
      </c>
      <c r="D58" s="54"/>
      <c r="E58" s="54"/>
      <c r="F58" s="54"/>
      <c r="G58" s="54"/>
      <c r="H58" s="13"/>
      <c r="I58" s="13" t="s">
        <v>28</v>
      </c>
      <c r="J58" s="13"/>
      <c r="K58" s="13" t="s">
        <v>29</v>
      </c>
    </row>
    <row r="59" spans="2:13" outlineLevel="1" x14ac:dyDescent="0.2"/>
    <row r="60" spans="2:13" ht="15" outlineLevel="1" x14ac:dyDescent="0.25">
      <c r="C60" s="53" t="s">
        <v>56</v>
      </c>
      <c r="D60" s="53"/>
      <c r="E60" s="53"/>
      <c r="F60" s="53"/>
      <c r="G60" s="53"/>
      <c r="I60" s="43">
        <v>123456.789</v>
      </c>
      <c r="K60" s="21" t="str">
        <f t="shared" ref="K60:K66" si="0">C60</f>
        <v>Comma</v>
      </c>
    </row>
    <row r="61" spans="2:13" ht="15" outlineLevel="1" x14ac:dyDescent="0.25">
      <c r="C61" s="53"/>
      <c r="D61" s="53"/>
      <c r="E61" s="53"/>
      <c r="F61" s="53"/>
      <c r="G61" s="53"/>
      <c r="K61" s="21"/>
    </row>
    <row r="62" spans="2:13" ht="15" outlineLevel="1" x14ac:dyDescent="0.25">
      <c r="C62" s="53" t="s">
        <v>57</v>
      </c>
      <c r="D62" s="53"/>
      <c r="E62" s="53"/>
      <c r="F62" s="53"/>
      <c r="G62" s="53"/>
      <c r="I62" s="42">
        <v>-123456.789</v>
      </c>
      <c r="K62" s="21" t="str">
        <f t="shared" si="0"/>
        <v>Comma [0]</v>
      </c>
    </row>
    <row r="63" spans="2:13" ht="15" outlineLevel="1" x14ac:dyDescent="0.25">
      <c r="C63" s="53"/>
      <c r="D63" s="53"/>
      <c r="E63" s="53"/>
      <c r="F63" s="53"/>
      <c r="G63" s="53"/>
      <c r="K63" s="21"/>
    </row>
    <row r="64" spans="2:13" ht="15" outlineLevel="1" x14ac:dyDescent="0.25">
      <c r="C64" s="53" t="s">
        <v>58</v>
      </c>
      <c r="D64" s="53"/>
      <c r="E64" s="53"/>
      <c r="F64" s="53"/>
      <c r="G64" s="53"/>
      <c r="I64" s="44">
        <v>123456.789</v>
      </c>
      <c r="K64" s="21" t="str">
        <f t="shared" si="0"/>
        <v>Currency</v>
      </c>
    </row>
    <row r="65" spans="3:11" ht="15" outlineLevel="1" x14ac:dyDescent="0.25">
      <c r="C65" s="53"/>
      <c r="D65" s="53"/>
      <c r="E65" s="53"/>
      <c r="F65" s="53"/>
      <c r="G65" s="53"/>
      <c r="K65" s="21"/>
    </row>
    <row r="66" spans="3:11" ht="15" outlineLevel="1" x14ac:dyDescent="0.25">
      <c r="C66" s="53" t="s">
        <v>59</v>
      </c>
      <c r="D66" s="53"/>
      <c r="E66" s="53"/>
      <c r="F66" s="53"/>
      <c r="G66" s="53"/>
      <c r="I66" s="45">
        <v>123456.789</v>
      </c>
      <c r="K66" s="21" t="str">
        <f t="shared" si="0"/>
        <v>Currency [0]</v>
      </c>
    </row>
    <row r="67" spans="3:11" ht="15" outlineLevel="1" x14ac:dyDescent="0.25">
      <c r="C67" s="53"/>
      <c r="D67" s="53"/>
      <c r="E67" s="53"/>
      <c r="F67" s="53"/>
      <c r="G67" s="53"/>
      <c r="K67" s="21"/>
    </row>
    <row r="68" spans="3:11" ht="15" outlineLevel="1" x14ac:dyDescent="0.25">
      <c r="C68" s="53" t="s">
        <v>60</v>
      </c>
      <c r="D68" s="53"/>
      <c r="E68" s="53"/>
      <c r="F68" s="53"/>
      <c r="G68" s="53"/>
      <c r="I68" s="46">
        <f ca="1">TODAY()</f>
        <v>45180</v>
      </c>
      <c r="K68" s="21" t="str">
        <f>C68</f>
        <v>Date</v>
      </c>
    </row>
    <row r="69" spans="3:11" ht="15" outlineLevel="1" x14ac:dyDescent="0.25">
      <c r="C69" s="53"/>
      <c r="D69" s="53"/>
      <c r="E69" s="53"/>
      <c r="F69" s="53"/>
      <c r="G69" s="53"/>
      <c r="K69" s="21"/>
    </row>
    <row r="70" spans="3:11" ht="15" outlineLevel="1" x14ac:dyDescent="0.25">
      <c r="C70" s="53" t="s">
        <v>61</v>
      </c>
      <c r="D70" s="53"/>
      <c r="E70" s="53"/>
      <c r="F70" s="53"/>
      <c r="G70" s="53"/>
      <c r="I70" s="47">
        <f ca="1">TODAY()</f>
        <v>45180</v>
      </c>
      <c r="K70" s="21" t="str">
        <f>C70</f>
        <v>Date Heading</v>
      </c>
    </row>
    <row r="71" spans="3:11" ht="15" outlineLevel="1" x14ac:dyDescent="0.25">
      <c r="C71" s="53"/>
      <c r="D71" s="53"/>
      <c r="E71" s="53"/>
      <c r="F71" s="53"/>
      <c r="G71" s="53"/>
      <c r="K71" s="21"/>
    </row>
    <row r="72" spans="3:11" ht="15" outlineLevel="1" x14ac:dyDescent="0.25">
      <c r="C72" s="53" t="s">
        <v>62</v>
      </c>
      <c r="D72" s="53"/>
      <c r="E72" s="53"/>
      <c r="F72" s="53"/>
      <c r="G72" s="53"/>
      <c r="I72" s="34">
        <v>-123456.789</v>
      </c>
      <c r="K72" s="21" t="str">
        <f>C72</f>
        <v>Numbers 0</v>
      </c>
    </row>
    <row r="73" spans="3:11" ht="15" outlineLevel="1" x14ac:dyDescent="0.25">
      <c r="C73" s="53"/>
      <c r="D73" s="53"/>
      <c r="E73" s="53"/>
      <c r="F73" s="53"/>
      <c r="G73" s="53"/>
      <c r="K73" s="21"/>
    </row>
    <row r="74" spans="3:11" ht="15" outlineLevel="1" x14ac:dyDescent="0.25">
      <c r="C74" s="53" t="s">
        <v>63</v>
      </c>
      <c r="D74" s="53"/>
      <c r="E74" s="53"/>
      <c r="F74" s="53"/>
      <c r="G74" s="53"/>
      <c r="I74" s="35">
        <v>0.5</v>
      </c>
      <c r="K74" s="21" t="str">
        <f>C74</f>
        <v>Percent</v>
      </c>
    </row>
    <row r="75" spans="3:11" outlineLevel="1" x14ac:dyDescent="0.2">
      <c r="C75" s="53"/>
      <c r="D75" s="53"/>
      <c r="E75" s="53"/>
      <c r="F75" s="53"/>
      <c r="G75" s="53"/>
    </row>
    <row r="76" spans="3:11" outlineLevel="1" x14ac:dyDescent="0.2">
      <c r="C76" s="53"/>
      <c r="D76" s="53"/>
      <c r="E76" s="53"/>
      <c r="F76" s="53"/>
      <c r="G76" s="53"/>
    </row>
    <row r="77" spans="3:11" x14ac:dyDescent="0.2">
      <c r="C77" s="53"/>
      <c r="D77" s="53"/>
      <c r="E77" s="53"/>
      <c r="F77" s="53"/>
      <c r="G77" s="53"/>
    </row>
    <row r="78" spans="3:11" x14ac:dyDescent="0.2">
      <c r="C78" s="53"/>
      <c r="D78" s="53"/>
      <c r="E78" s="53"/>
      <c r="F78" s="53"/>
      <c r="G78" s="53"/>
    </row>
    <row r="79" spans="3:11" x14ac:dyDescent="0.2">
      <c r="C79" s="53"/>
      <c r="D79" s="53"/>
      <c r="E79" s="53"/>
      <c r="F79" s="53"/>
      <c r="G79" s="53"/>
    </row>
    <row r="80" spans="3:11" x14ac:dyDescent="0.2">
      <c r="C80" s="53"/>
      <c r="D80" s="53"/>
      <c r="E80" s="53"/>
      <c r="F80" s="53"/>
      <c r="G80" s="53"/>
    </row>
    <row r="81" spans="3:7" x14ac:dyDescent="0.2">
      <c r="C81" s="53"/>
      <c r="D81" s="53"/>
      <c r="E81" s="53"/>
      <c r="F81" s="53"/>
      <c r="G81" s="53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39" t="str">
        <f ca="1">IF(ISERROR(RIGHT(CELL("filename",A1),LEN(CELL("filename",A1))-FIND("]",CELL("filename",A1)))),
"",
RIGHT(CELL("filename",A1),LEN(CELL("filename",A1))-FIND("]",CELL("filename",A1))))</f>
        <v>Model Parameters</v>
      </c>
      <c r="J1" s="52"/>
      <c r="K1" s="52"/>
    </row>
    <row r="2" spans="1:18" ht="18" x14ac:dyDescent="0.25">
      <c r="A2" s="40" t="str">
        <f ca="1">Model_Name</f>
        <v>SP Marimekko Chart - Initial.xlsx</v>
      </c>
    </row>
    <row r="3" spans="1:18" x14ac:dyDescent="0.2">
      <c r="A3" s="52" t="s">
        <v>1</v>
      </c>
      <c r="B3" s="52"/>
      <c r="C3" s="52"/>
      <c r="D3" s="52"/>
      <c r="E3" s="52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1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5" t="str">
        <f ca="1">IF(ISERROR(OR(FIND("[",CELL("filename",A1)),FIND("]",CELL("filename",A1)))),"",MID(CELL("filename",A1),FIND("[",CELL("filename",A1))+1,FIND("]",CELL("filename",A1))-FIND("[",CELL("filename",A1))-1))</f>
        <v>SP Marimekko Chart - Initial.xlsx</v>
      </c>
      <c r="H11" s="56"/>
      <c r="I11" s="56"/>
      <c r="J11" s="56"/>
      <c r="K11" s="56"/>
      <c r="L11" s="56"/>
      <c r="M11" s="56"/>
      <c r="N11" s="57"/>
    </row>
    <row r="12" spans="1:18" outlineLevel="1" x14ac:dyDescent="0.2">
      <c r="E12" t="s">
        <v>6</v>
      </c>
      <c r="G12" s="58" t="s">
        <v>70</v>
      </c>
      <c r="H12" s="58"/>
      <c r="I12" s="58"/>
      <c r="J12" s="58"/>
      <c r="K12" s="58"/>
      <c r="L12" s="58"/>
      <c r="M12" s="58"/>
      <c r="N12" s="58"/>
    </row>
    <row r="13" spans="1:18" outlineLevel="1" x14ac:dyDescent="0.2"/>
    <row r="14" spans="1:18" outlineLevel="1" x14ac:dyDescent="0.2"/>
    <row r="15" spans="1:18" ht="16.5" thickBot="1" x14ac:dyDescent="0.3">
      <c r="B15" s="41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outlinePr summaryBelow="0"/>
  </sheetPr>
  <dimension ref="A1:AB1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3.7109375" customWidth="1"/>
    <col min="2" max="4" width="3.140625" customWidth="1"/>
    <col min="5" max="18" width="17.85546875" customWidth="1"/>
  </cols>
  <sheetData>
    <row r="1" spans="1:28" ht="20.25" x14ac:dyDescent="0.3">
      <c r="A1" s="39" t="str">
        <f ca="1">IF(ISERROR(RIGHT(CELL("filename",A1),LEN(CELL("filename",A1))-FIND("]",CELL("filename",A1)))),
"",
RIGHT(CELL("filename",A1),LEN(CELL("filename",A1))-FIND("]",CELL("filename",A1))))</f>
        <v>Marimekko Chart</v>
      </c>
      <c r="I1" s="48"/>
      <c r="J1" s="48"/>
      <c r="K1" s="11"/>
    </row>
    <row r="2" spans="1:28" ht="18" x14ac:dyDescent="0.25">
      <c r="A2" s="40" t="str">
        <f ca="1">Model_Name</f>
        <v>SP Marimekko Chart - Initial.xlsx</v>
      </c>
    </row>
    <row r="3" spans="1:28" x14ac:dyDescent="0.2">
      <c r="A3" s="52" t="s">
        <v>1</v>
      </c>
      <c r="B3" s="52"/>
      <c r="C3" s="52"/>
      <c r="D3" s="52"/>
      <c r="E3" s="52"/>
    </row>
    <row r="4" spans="1:28" ht="14.25" x14ac:dyDescent="0.2">
      <c r="B4" t="s">
        <v>2</v>
      </c>
      <c r="F4" s="1">
        <f>Overall_Error_Check</f>
        <v>0</v>
      </c>
    </row>
    <row r="6" spans="1:28" ht="16.5" thickBot="1" x14ac:dyDescent="0.3">
      <c r="B6" s="41">
        <f>MAX($B$5:$B5)+1</f>
        <v>1</v>
      </c>
      <c r="C6" s="2" t="str">
        <f ca="1">A1</f>
        <v>Marimekko Chart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8" ht="12.75" thickTop="1" x14ac:dyDescent="0.2"/>
    <row r="8" spans="1:28" ht="16.5" x14ac:dyDescent="0.25">
      <c r="C8" s="3" t="s">
        <v>83</v>
      </c>
      <c r="G8" s="49"/>
      <c r="W8" s="50"/>
      <c r="X8" s="50"/>
      <c r="Y8" s="50"/>
      <c r="Z8" s="50"/>
      <c r="AA8" s="50"/>
      <c r="AB8" s="50"/>
    </row>
    <row r="9" spans="1:28" x14ac:dyDescent="0.2">
      <c r="G9" s="49"/>
      <c r="W9" s="50"/>
      <c r="X9" s="50"/>
      <c r="Y9" s="50"/>
      <c r="Z9" s="50"/>
      <c r="AA9" s="50"/>
      <c r="AB9" s="50"/>
    </row>
    <row r="10" spans="1:28" x14ac:dyDescent="0.2">
      <c r="E10" s="13" t="s">
        <v>85</v>
      </c>
      <c r="F10" s="13" t="s">
        <v>72</v>
      </c>
      <c r="G10" s="13" t="s">
        <v>73</v>
      </c>
      <c r="H10" s="13" t="s">
        <v>80</v>
      </c>
      <c r="I10" s="13" t="s">
        <v>81</v>
      </c>
      <c r="J10" s="13" t="s">
        <v>82</v>
      </c>
      <c r="W10" s="50"/>
      <c r="X10" s="50"/>
      <c r="Y10" s="50"/>
      <c r="Z10" s="50"/>
      <c r="AA10" s="50"/>
      <c r="AB10" s="50"/>
    </row>
    <row r="11" spans="1:28" x14ac:dyDescent="0.2">
      <c r="E11" s="13" t="s">
        <v>74</v>
      </c>
      <c r="F11" s="20">
        <v>81</v>
      </c>
      <c r="G11" s="20">
        <v>76</v>
      </c>
      <c r="H11" s="20">
        <v>62</v>
      </c>
      <c r="I11" s="20">
        <v>89</v>
      </c>
      <c r="J11" s="20">
        <v>67</v>
      </c>
      <c r="S11" s="19"/>
      <c r="W11" s="50"/>
      <c r="X11" s="50"/>
      <c r="Y11" s="50"/>
      <c r="Z11" s="50"/>
      <c r="AA11" s="50"/>
      <c r="AB11" s="50"/>
    </row>
    <row r="12" spans="1:28" x14ac:dyDescent="0.2">
      <c r="E12" s="13" t="s">
        <v>75</v>
      </c>
      <c r="F12" s="20">
        <v>90</v>
      </c>
      <c r="G12" s="20">
        <v>74</v>
      </c>
      <c r="H12" s="20">
        <v>92</v>
      </c>
      <c r="I12" s="20">
        <v>85</v>
      </c>
      <c r="J12" s="20">
        <v>81</v>
      </c>
      <c r="W12" s="50"/>
      <c r="X12" s="50"/>
      <c r="Y12" s="50"/>
      <c r="Z12" s="50"/>
      <c r="AA12" s="50"/>
      <c r="AB12" s="50"/>
    </row>
    <row r="13" spans="1:28" x14ac:dyDescent="0.2">
      <c r="E13" s="13" t="s">
        <v>76</v>
      </c>
      <c r="F13" s="20">
        <v>58</v>
      </c>
      <c r="G13" s="20">
        <v>85</v>
      </c>
      <c r="H13" s="20">
        <v>79</v>
      </c>
      <c r="I13" s="20">
        <v>86</v>
      </c>
      <c r="J13" s="20">
        <v>94</v>
      </c>
    </row>
    <row r="14" spans="1:28" x14ac:dyDescent="0.2">
      <c r="E14" s="13" t="s">
        <v>77</v>
      </c>
      <c r="F14" s="20">
        <v>95</v>
      </c>
      <c r="G14" s="20">
        <v>75</v>
      </c>
      <c r="H14" s="20">
        <v>95</v>
      </c>
      <c r="I14" s="20">
        <v>84</v>
      </c>
      <c r="J14" s="20">
        <v>98</v>
      </c>
    </row>
    <row r="15" spans="1:28" x14ac:dyDescent="0.2">
      <c r="E15" s="13" t="s">
        <v>78</v>
      </c>
      <c r="F15" s="20">
        <v>72</v>
      </c>
      <c r="G15" s="20">
        <v>70</v>
      </c>
      <c r="H15" s="20">
        <v>68</v>
      </c>
      <c r="I15" s="20">
        <v>96</v>
      </c>
      <c r="J15" s="20">
        <v>74</v>
      </c>
    </row>
    <row r="16" spans="1:28" x14ac:dyDescent="0.2">
      <c r="E16" s="13" t="s">
        <v>79</v>
      </c>
      <c r="F16" s="20">
        <v>69</v>
      </c>
      <c r="G16" s="20">
        <v>53</v>
      </c>
      <c r="H16" s="20">
        <v>72</v>
      </c>
      <c r="I16" s="20">
        <v>68</v>
      </c>
      <c r="J16" s="20">
        <v>52</v>
      </c>
    </row>
  </sheetData>
  <mergeCells count="1">
    <mergeCell ref="A3:E3"/>
  </mergeCells>
  <phoneticPr fontId="8" type="noConversion"/>
  <conditionalFormatting sqref="F4">
    <cfRule type="cellIs" dxfId="2" priority="1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</sheetPr>
  <dimension ref="A1:R19"/>
  <sheetViews>
    <sheetView showGridLines="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39" t="str">
        <f ca="1">IF(ISERROR(RIGHT(CELL("filename",A1),LEN(CELL("filename",A1))-FIND("]",CELL("filename",A1)))),
"",
RIGHT(CELL("filename",A1),LEN(CELL("filename",A1))-FIND("]",CELL("filename",A1))))</f>
        <v>Error Checks</v>
      </c>
      <c r="I1" s="52"/>
      <c r="J1" s="52"/>
    </row>
    <row r="2" spans="1:11" ht="18" x14ac:dyDescent="0.25">
      <c r="A2" s="40" t="str">
        <f ca="1">Model_Name</f>
        <v>SP Marimekko Chart - Initial.xlsx</v>
      </c>
    </row>
    <row r="3" spans="1:11" x14ac:dyDescent="0.2">
      <c r="A3" s="52" t="s">
        <v>1</v>
      </c>
      <c r="B3" s="52"/>
      <c r="C3" s="52"/>
      <c r="D3" s="52"/>
      <c r="E3" s="52"/>
    </row>
    <row r="4" spans="1:11" ht="14.25" x14ac:dyDescent="0.2">
      <c r="B4" t="s">
        <v>2</v>
      </c>
      <c r="F4" s="1">
        <f>Overall_Error_Check</f>
        <v>0</v>
      </c>
    </row>
    <row r="6" spans="1:11" ht="16.5" thickBot="1" x14ac:dyDescent="0.3">
      <c r="B6" s="41">
        <f>MAX($B$5:$B5)+1</f>
        <v>1</v>
      </c>
      <c r="C6" s="2" t="s">
        <v>64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65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66</v>
      </c>
    </row>
    <row r="11" spans="1:11" outlineLevel="1" x14ac:dyDescent="0.2"/>
    <row r="12" spans="1:11" ht="14.25" outlineLevel="1" x14ac:dyDescent="0.2">
      <c r="E12" t="s">
        <v>67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4" t="str">
        <f>C8</f>
        <v>Summary of Errors</v>
      </c>
      <c r="I17" s="1">
        <f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F4 I17">
    <cfRule type="cellIs" dxfId="1" priority="3" operator="notEqual">
      <formula>0</formula>
    </cfRule>
  </conditionalFormatting>
  <conditionalFormatting sqref="I12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6" ma:contentTypeDescription="Create a new document." ma:contentTypeScope="" ma:versionID="494508ebd4a3a05daa041fe618f41ef2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7b5e71be2087c237b96495c3d5aaf0da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D04446-903C-4301-A39C-B57EDCB57BE1}">
  <ds:schemaRefs>
    <ds:schemaRef ds:uri="http://schemas.microsoft.com/office/2006/metadata/properties"/>
    <ds:schemaRef ds:uri="http://schemas.microsoft.com/office/infopath/2007/PartnerControls"/>
    <ds:schemaRef ds:uri="ff58d06b-05e3-4c65-85ba-22cd93c7683f"/>
    <ds:schemaRef ds:uri="ac914b5e-6dd4-4de9-b905-57df3d54023d"/>
  </ds:schemaRefs>
</ds:datastoreItem>
</file>

<file path=customXml/itemProps2.xml><?xml version="1.0" encoding="utf-8"?>
<ds:datastoreItem xmlns:ds="http://schemas.openxmlformats.org/officeDocument/2006/customXml" ds:itemID="{8C3364B7-90CA-47A1-92A0-01B5E01DD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64314D-1966-4083-AAD5-7A97351D21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22</vt:i4>
      </vt:variant>
    </vt:vector>
  </HeadingPairs>
  <TitlesOfParts>
    <vt:vector size="28" baseType="lpstr">
      <vt:lpstr>Cover</vt:lpstr>
      <vt:lpstr>Navigator</vt:lpstr>
      <vt:lpstr>Style Guide</vt:lpstr>
      <vt:lpstr>Model Parameters</vt:lpstr>
      <vt:lpstr>Marimekko Chart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HL_6</vt:lpstr>
      <vt:lpstr>HL_7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Guanting Liu</cp:lastModifiedBy>
  <dcterms:created xsi:type="dcterms:W3CDTF">2012-10-20T20:39:47Z</dcterms:created>
  <dcterms:modified xsi:type="dcterms:W3CDTF">2023-09-11T04:11:24Z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