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ain\SumProduct\Blogs\Final Friday Fix\2021 - 12\"/>
    </mc:Choice>
  </mc:AlternateContent>
  <xr:revisionPtr revIDLastSave="0" documentId="13_ncr:1_{AAF357DD-58A3-405F-A232-BE92579FC2E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Append Arrays" sheetId="11" r:id="rId5"/>
    <sheet name="Error Checks" sheetId="5" r:id="rId6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FindNthX">_xlfn.LAMBDA(_xlpm.text,_xlpm.character,_xlpm.occurrence,SMALL(IF(EXACT(_xlpm.character,MID(_xlpm.text,_xlfn.SEQUENCE(LEN(_xlpm.text)),1))=TRUE,_xlfn.SEQUENCE(LEN(_xlpm.text))),_xlpm.occurrence))</definedName>
    <definedName name="HEAD">_xlfn.LAMBDA(_xlpm.text,IF(_xlpm.text="","",LEFT(_xlpm.text,1)))</definedName>
    <definedName name="HL_1">Cover!$A$3</definedName>
    <definedName name="HL_3">'Style Guide'!$A$3</definedName>
    <definedName name="HL_4">'Model Parameters'!$A$3</definedName>
    <definedName name="HL_5">'Append Arrays'!$A$3</definedName>
    <definedName name="HL_6">'Error Checks'!$A$3</definedName>
    <definedName name="HL_7">'Append Arrays'!$A$3</definedName>
    <definedName name="HL_8">'Error Checks'!$A$3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EVERSE">_xlfn.LAMBDA(_xlpm.text,IF(_xlpm.text="","",REVERSE(TAIL(_xlpm.text))&amp;HEAD(_xlpm.text)))</definedName>
    <definedName name="Rounding_Accuracy">'Model Parameters'!$G$26</definedName>
    <definedName name="TAIL">_xlfn.LAMBDA(_xlpm.text,IF(_xlpm.text="","",RIGHT(_xlpm.text,LEN(_xlpm.text)-1)))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1" l="1" a="1"/>
  <c r="L12" i="11" s="1"/>
  <c r="B6" i="1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P4" i="11" l="1"/>
  <c r="A2" i="11"/>
  <c r="F4" i="5"/>
  <c r="I4" i="2"/>
  <c r="G4" i="3"/>
  <c r="I4" i="4"/>
  <c r="A2" i="2"/>
  <c r="A2" i="5"/>
  <c r="B56" i="4"/>
  <c r="A2" i="4"/>
  <c r="A2" i="3"/>
  <c r="C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<sst xmlns="http://schemas.openxmlformats.org/spreadsheetml/2006/main" count="134" uniqueCount="95">
  <si>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</si>
  <si>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</si>
  <si>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</si>
  <si>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</si>
  <si>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</si>
  <si>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</si>
  <si>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</si>
  <si>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</si>
  <si>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</si>
  <si>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</si>
  <si>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</si>
  <si>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</si>
  <si>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</si>
  <si>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</si>
  <si>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</si>
  <si>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</si>
  <si>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</si>
  <si>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</si>
  <si>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</si>
  <si>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</si>
  <si>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</si>
  <si>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liam.bastick@sumproduct.com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</si>
  <si>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</si>
  <si>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</si>
  <si>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</si>
  <si>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</si>
  <si>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</si>
  <si>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</si>
  <si>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</si>
  <si>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</si>
  <si>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</si>
  <si>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</si>
  <si>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</si>
  <si>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</si>
  <si>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</si>
  <si>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</si>
  <si>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</si>
  <si>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</si>
  <si>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</si>
  <si>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</si>
  <si>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</si>
  <si>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</si>
  <si>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</si>
  <si>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</si>
  <si>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</si>
  <si>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</si>
  <si>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</si>
  <si>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</si>
  <si>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</si>
  <si>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</si>
  <si>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</si>
  <si>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</si>
  <si>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</si>
  <si>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</si>
  <si>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</si>
  <si>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</si>
  <si>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</si>
  <si>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</si>
  <si>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</si>
  <si>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</si>
  <si>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</si>
  <si>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</si>
  <si>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</si>
  <si>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</si>
  <si>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</si>
  <si>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</si>
  <si>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</si>
  <si>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</si>
  <si>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</si>
  <si>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</si>
  <si>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Unused</t>
  </si>
  <si>
    <t>Solution</t>
  </si>
  <si>
    <t>Primary Developer:  Talia Cao</t>
  </si>
  <si>
    <t>Append Arrays</t>
  </si>
  <si>
    <t xml:space="preserve"> </t>
  </si>
  <si>
    <t>*</t>
  </si>
  <si>
    <t>N</t>
  </si>
  <si>
    <t>H</t>
  </si>
  <si>
    <t>E</t>
  </si>
  <si>
    <t>A</t>
  </si>
  <si>
    <t>W</t>
  </si>
  <si>
    <t>P</t>
  </si>
  <si>
    <t>Y</t>
  </si>
  <si>
    <t>Table 1</t>
  </si>
  <si>
    <t xml:space="preserve">  </t>
  </si>
  <si>
    <t>R</t>
  </si>
  <si>
    <t>Table  2</t>
  </si>
  <si>
    <t xml:space="preserve">    IFERROR( IF(rowIndex&lt;=ROWS(array1), INDEX(array1,rowIndex,colIndex),</t>
  </si>
  <si>
    <t xml:space="preserve">    array2,     Table2,</t>
  </si>
  <si>
    <t xml:space="preserve">    colIndex,  SEQUENCE(,MAX(COLUMNS(array1),COLUMNS(array2))),</t>
  </si>
  <si>
    <t xml:space="preserve">    rowIndex, SEQUENCE(ROWS(array1)+ROWS(array2)),</t>
  </si>
  <si>
    <t>=LET( array1,     Table1,</t>
  </si>
  <si>
    <t xml:space="preserve">                                                                          INDEX(array2,rowIndex-ROWS(array1),colIndex)),"") )</t>
  </si>
  <si>
    <t>Suggested Solution</t>
  </si>
  <si>
    <t>Appending two arrays vertically - a suggested solution.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</si>
</sst>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3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Protection="0"/>
    <xf numFmtId="0" fontId="27" fillId="0" borderId="0" applyNumberFormat="0" applyFill="0" applyBorder="0">
      <alignment horizontal="left"/>
      <protection locked="0"/>
    </xf>
    <xf numFmtId="0" fontId="15" fillId="0" borderId="0" applyNumberFormat="0" applyFill="0" applyBorder="0" applyProtection="0"/>
    <xf numFmtId="0" fontId="16" fillId="3" borderId="1" applyNumberFormat="0" applyProtection="0"/>
    <xf numFmtId="0" fontId="17" fillId="0" borderId="0" applyNumberFormat="0" applyFill="0" applyAlignment="0" applyProtection="0"/>
    <xf numFmtId="0" fontId="18" fillId="0" borderId="0" applyNumberFormat="0" applyFill="0" applyAlignment="0" applyProtection="0"/>
    <xf numFmtId="0" fontId="23" fillId="0" borderId="3" applyNumberFormat="0" applyAlignment="0">
      <alignment horizontal="center"/>
    </xf>
    <xf numFmtId="0" fontId="25" fillId="4" borderId="4" applyNumberFormat="0" applyAlignment="0">
      <protection locked="0"/>
    </xf>
    <xf numFmtId="0" fontId="3" fillId="0" borderId="0" applyNumberFormat="0" applyFill="0" applyBorder="0"/>
    <xf numFmtId="179" fontId="23" fillId="0" borderId="0" applyFill="0" applyBorder="0" applyProtection="0">
      <alignment horizontal="center"/>
    </xf>
    <xf numFmtId="178" fontId="24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8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6" fillId="0" borderId="0"/>
    <xf numFmtId="0" fontId="32" fillId="0" borderId="8" applyNumberFormat="0" applyFill="0" applyBorder="0"/>
    <xf numFmtId="168" fontId="1" fillId="0" borderId="0" applyFont="0" applyFill="0" applyBorder="0" applyAlignment="0" applyProtection="0"/>
    <xf numFmtId="0" fontId="26" fillId="7" borderId="2" applyNumberFormat="0" applyAlignment="0" applyProtection="0"/>
    <xf numFmtId="0" fontId="7" fillId="0" borderId="0" applyNumberFormat="0" applyFill="0" applyBorder="0" applyAlignment="0" applyProtection="0"/>
    <xf numFmtId="169" fontId="8" fillId="0" borderId="0" applyFill="0" applyBorder="0">
      <alignment horizontal="right" vertical="center"/>
    </xf>
    <xf numFmtId="170" fontId="8" fillId="0" borderId="0" applyFill="0" applyBorder="0">
      <alignment horizontal="right" vertical="center"/>
    </xf>
    <xf numFmtId="171" fontId="29" fillId="7" borderId="4">
      <alignment horizontal="center"/>
    </xf>
    <xf numFmtId="41" fontId="5" fillId="8" borderId="5" applyFont="0" applyAlignment="0"/>
    <xf numFmtId="0" fontId="13" fillId="11" borderId="0" applyNumberFormat="0">
      <alignment horizontal="center"/>
    </xf>
    <xf numFmtId="0" fontId="30" fillId="0" borderId="0" applyNumberFormat="0" applyFill="0" applyBorder="0" applyProtection="0"/>
    <xf numFmtId="0" fontId="31" fillId="9" borderId="9" applyNumberFormat="0" applyAlignment="0">
      <protection locked="0"/>
    </xf>
    <xf numFmtId="0" fontId="22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10" applyNumberFormat="0" applyFill="0" applyAlignment="0" applyProtection="0"/>
    <xf numFmtId="0" fontId="19" fillId="0" borderId="11" applyNumberFormat="0" applyFill="0" applyAlignment="0" applyProtection="0"/>
    <xf numFmtId="0" fontId="18" fillId="0" borderId="12" applyNumberFormat="0" applyFill="0" applyAlignment="0" applyProtection="0"/>
    <xf numFmtId="172" fontId="16" fillId="3" borderId="1"/>
  </cellStyleXfs>
  <cellXfs count="65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6" fillId="3" borderId="1" xfId="10"/>
    <xf numFmtId="0" fontId="17" fillId="0" borderId="0" xfId="11"/>
    <xf numFmtId="0" fontId="18" fillId="0" borderId="0" xfId="12"/>
    <xf numFmtId="0" fontId="23" fillId="0" borderId="3" xfId="13">
      <alignment horizontal="center"/>
    </xf>
    <xf numFmtId="166" fontId="23" fillId="0" borderId="3" xfId="13" applyNumberFormat="1">
      <alignment horizontal="center"/>
    </xf>
    <xf numFmtId="0" fontId="9" fillId="0" borderId="0" xfId="0" applyFont="1"/>
    <xf numFmtId="0" fontId="10" fillId="0" borderId="0" xfId="12" applyFont="1" applyAlignment="1">
      <alignment horizontal="left" vertical="center"/>
    </xf>
    <xf numFmtId="0" fontId="11" fillId="0" borderId="0" xfId="0" applyFont="1"/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27" fillId="0" borderId="0" xfId="8" applyAlignment="1">
      <alignment horizontal="right"/>
      <protection locked="0"/>
    </xf>
    <xf numFmtId="0" fontId="13" fillId="11" borderId="0" xfId="33">
      <alignment horizontal="center"/>
    </xf>
    <xf numFmtId="0" fontId="14" fillId="0" borderId="0" xfId="7"/>
    <xf numFmtId="0" fontId="12" fillId="0" borderId="0" xfId="0" applyFont="1" applyAlignment="1">
      <alignment horizontal="left"/>
    </xf>
    <xf numFmtId="0" fontId="15" fillId="0" borderId="0" xfId="9"/>
    <xf numFmtId="0" fontId="0" fillId="0" borderId="0" xfId="0" applyAlignment="1">
      <alignment horizontal="left"/>
    </xf>
    <xf numFmtId="0" fontId="19" fillId="0" borderId="0" xfId="6"/>
    <xf numFmtId="0" fontId="32" fillId="0" borderId="0" xfId="25" applyBorder="1"/>
    <xf numFmtId="0" fontId="25" fillId="4" borderId="4" xfId="14">
      <protection locked="0"/>
    </xf>
    <xf numFmtId="0" fontId="12" fillId="0" borderId="0" xfId="0" applyFont="1"/>
    <xf numFmtId="0" fontId="23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8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6" fillId="7" borderId="2" xfId="27"/>
    <xf numFmtId="0" fontId="7" fillId="0" borderId="0" xfId="28"/>
    <xf numFmtId="171" fontId="29" fillId="7" borderId="4" xfId="31">
      <alignment horizontal="center"/>
    </xf>
    <xf numFmtId="41" fontId="0" fillId="8" borderId="5" xfId="32" applyFont="1"/>
    <xf numFmtId="0" fontId="30" fillId="0" borderId="0" xfId="34"/>
    <xf numFmtId="0" fontId="31" fillId="9" borderId="9" xfId="35">
      <protection locked="0"/>
    </xf>
    <xf numFmtId="168" fontId="0" fillId="0" borderId="0" xfId="26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178" fontId="24" fillId="0" borderId="0" xfId="17">
      <alignment horizontal="center"/>
    </xf>
    <xf numFmtId="0" fontId="3" fillId="0" borderId="0" xfId="15"/>
    <xf numFmtId="165" fontId="16" fillId="3" borderId="1" xfId="10" applyNumberFormat="1"/>
    <xf numFmtId="172" fontId="16" fillId="3" borderId="1" xfId="41"/>
    <xf numFmtId="173" fontId="0" fillId="0" borderId="0" xfId="2" applyNumberFormat="1" applyFont="1"/>
    <xf numFmtId="174" fontId="0" fillId="0" borderId="0" xfId="1" applyNumberFormat="1" applyFont="1"/>
    <xf numFmtId="175" fontId="0" fillId="0" borderId="0" xfId="3" applyNumberFormat="1" applyFont="1"/>
    <xf numFmtId="176" fontId="0" fillId="0" borderId="0" xfId="4" applyNumberFormat="1" applyFont="1"/>
    <xf numFmtId="177" fontId="23" fillId="0" borderId="0" xfId="16" applyNumberFormat="1">
      <alignment horizontal="center"/>
    </xf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3" fillId="11" borderId="0" xfId="33" applyAlignment="1">
      <alignment horizontal="center"/>
    </xf>
    <xf numFmtId="0" fontId="32" fillId="0" borderId="0" xfId="25" quotePrefix="1" applyBorder="1"/>
    <xf numFmtId="0" fontId="32" fillId="0" borderId="0" xfId="25" applyBorder="1" applyAlignment="1">
      <alignment horizontal="left" indent="1"/>
    </xf>
    <xf numFmtId="0" fontId="27" fillId="0" borderId="0" xfId="8">
      <alignment horizontal="left"/>
      <protection locked="0"/>
    </xf>
    <xf numFmtId="0" fontId="0" fillId="0" borderId="0" xfId="0"/>
    <xf numFmtId="0" fontId="25" fillId="4" borderId="4" xfId="14" applyAlignment="1">
      <alignment horizontal="center"/>
      <protection locked="0"/>
    </xf>
    <xf numFmtId="0" fontId="25" fillId="4" borderId="4" xfId="14" applyNumberFormat="1" applyAlignment="1">
      <alignment horizontal="center"/>
      <protection locked="0"/>
    </xf>
    <xf numFmtId="0" fontId="0" fillId="0" borderId="0" xfId="0" applyAlignment="1">
      <alignment horizontal="center"/>
    </xf>
    <xf numFmtId="0" fontId="13" fillId="11" borderId="0" xfId="33" applyAlignment="1">
      <alignment horizontal="centerContinuous" vertical="center"/>
    </xf>
    <xf numFmtId="0" fontId="27" fillId="0" borderId="0" xfId="8">
      <alignment horizontal="left"/>
      <protection locked="0"/>
    </xf>
    <xf numFmtId="0" fontId="11" fillId="0" borderId="0" xfId="6" applyFont="1" applyAlignment="1">
      <alignment horizontal="left" vertical="center"/>
    </xf>
    <xf numFmtId="0" fontId="27" fillId="0" borderId="0" xfId="8">
      <alignment horizontal="left"/>
      <protection locked="0"/>
    </xf>
    <xf numFmtId="0" fontId="0" fillId="0" borderId="0" xfId="0"/>
    <xf numFmtId="0" fontId="13" fillId="11" borderId="0" xfId="33">
      <alignment horizontal="center"/>
    </xf>
    <xf numFmtId="0" fontId="23" fillId="0" borderId="3" xfId="13" applyAlignment="1">
      <alignment horizontal="left"/>
    </xf>
    <xf numFmtId="0" fontId="25" fillId="4" borderId="4" xfId="14" applyAlignment="1">
      <alignment horizontal="left"/>
      <protection locked="0"/>
    </xf>
  </cellXfs>
  <cellStyles count="42">
    <cellStyle name="Accounts Ref" xfId="15" xr:uid="{00000000-0005-0000-0000-000000000000}"/>
    <cellStyle name="Assumption" xfId="14" xr:uid="{00000000-0005-0000-0000-000001000000}"/>
    <cellStyle name="Comma" xfId="1" builtinId="3"/>
    <cellStyle name="Comma [0]" xfId="2" builtinId="6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rmal 2" xfId="24" xr:uid="{00000000-0005-0000-0000-00001A000000}"/>
    <cellStyle name="Notes" xfId="25" xr:uid="{00000000-0005-0000-0000-00001B000000}"/>
    <cellStyle name="Numbers 0" xfId="26" xr:uid="{00000000-0005-0000-0000-00001C000000}"/>
    <cellStyle name="Parameter" xfId="27" xr:uid="{00000000-0005-0000-0000-00001D000000}"/>
    <cellStyle name="Percent" xfId="5" builtinId="5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IP" xfId="35" xr:uid="{00000000-0005-0000-0000-000029000000}"/>
  </cellStyles>
  <dxfs count="20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9"/>
      <tableStyleElement type="firstRowStripe" dxfId="18"/>
      <tableStyleElement type="secondRowStrip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81E615-044C-4A3D-A177-06878C4EFC6C}" name="Table1" displayName="Table1" ref="D11:E16" totalsRowShown="0" headerRowDxfId="12" dataDxfId="11" tableBorderDxfId="10" headerRowCellStyle="Table_Heading" dataCellStyle="Assumption">
  <tableColumns count="2">
    <tableColumn id="1" xr3:uid="{306FC133-8A63-4516-89DA-051F9508A8A1}" name="Table 1" dataDxfId="9" dataCellStyle="Assumption"/>
    <tableColumn id="2" xr3:uid="{8B709334-5333-4F2B-A942-276D55232554}" name=" " dataDxfId="8" dataCellStyle="Assump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642324-6AB7-41EE-8C3E-40C2961CD519}" name="Table2" displayName="Table2" ref="G11:I15" totalsRowShown="0" headerRowDxfId="7" headerRowCellStyle="Table_Heading">
  <tableColumns count="3">
    <tableColumn id="1" xr3:uid="{74A8D37B-01FF-4901-A14F-91EB747F4303}" name="Table  2" dataDxfId="6" dataCellStyle="Assumption"/>
    <tableColumn id="2" xr3:uid="{CBC0DB10-6B12-494F-AF5D-C703B38B6FFD}" name=" " dataDxfId="5" dataCellStyle="Assumption"/>
    <tableColumn id="3" xr3:uid="{6731A5A5-383D-4E77-9A99-3118FB78DF13}" name="  " dataDxfId="4" dataCellStyle="Assumpt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liam.bastic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58" t="s">
        <v>1</v>
      </c>
    </row>
    <row r="5" spans="1:19" ht="20.25" x14ac:dyDescent="0.3">
      <c r="C5" s="14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16" t="str">
        <f ca="1">Model_Name</f>
        <v>SP Appending Arrays - Suggested Solution.xlsx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8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72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19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59" t="s">
        <v>94</v>
      </c>
      <c r="D17" s="59"/>
      <c r="E17" s="59"/>
      <c r="F17" s="59"/>
      <c r="G17" s="59"/>
      <c r="H17" s="59"/>
      <c r="I17" s="59"/>
      <c r="J17" s="59"/>
    </row>
    <row r="18" spans="3:10" ht="12.75" x14ac:dyDescent="0.2">
      <c r="C18" s="59"/>
      <c r="D18" s="59"/>
      <c r="E18" s="59"/>
      <c r="F18" s="59"/>
      <c r="G18" s="59"/>
      <c r="H18" s="59"/>
      <c r="I18" s="59"/>
      <c r="J18" s="59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20</v>
      </c>
      <c r="D21" s="9"/>
      <c r="E21" s="7"/>
      <c r="F21" s="7"/>
      <c r="G21" s="60" t="s">
        <v>21</v>
      </c>
      <c r="H21" s="60"/>
      <c r="I21" s="60"/>
      <c r="J21" s="7"/>
    </row>
    <row r="22" spans="3:10" ht="12.75" x14ac:dyDescent="0.2">
      <c r="C22" s="10" t="s">
        <v>22</v>
      </c>
      <c r="D22" s="9"/>
      <c r="E22" s="7"/>
      <c r="F22" s="7"/>
      <c r="G22" s="60" t="s">
        <v>23</v>
      </c>
      <c r="H22" s="60"/>
      <c r="I22" s="60"/>
      <c r="J22" s="7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14" t="s">
        <v>1</v>
      </c>
      <c r="F1" s="12"/>
      <c r="G1" s="12"/>
    </row>
    <row r="2" spans="1:12" ht="18" x14ac:dyDescent="0.25">
      <c r="A2" s="16" t="str">
        <f ca="1">Model_Name</f>
        <v>SP Appending Arrays - Suggested Solution.xlsx</v>
      </c>
    </row>
    <row r="3" spans="1:12" x14ac:dyDescent="0.2">
      <c r="A3" s="11" t="s">
        <v>1</v>
      </c>
      <c r="B3" s="11"/>
      <c r="C3" s="11"/>
      <c r="D3" s="11"/>
      <c r="E3" s="11"/>
    </row>
    <row r="4" spans="1:12" ht="14.25" x14ac:dyDescent="0.2">
      <c r="E4" t="s">
        <v>2</v>
      </c>
      <c r="G4" s="24">
        <f>Overall_Error_Check</f>
        <v>0</v>
      </c>
    </row>
    <row r="7" spans="1:12" ht="16.5" thickBot="1" x14ac:dyDescent="0.3">
      <c r="B7" s="40">
        <v>1</v>
      </c>
      <c r="C7" s="40" t="s">
        <v>24</v>
      </c>
      <c r="D7" s="40"/>
      <c r="E7" s="40"/>
      <c r="F7" s="40"/>
      <c r="G7" s="40"/>
      <c r="H7" s="40"/>
      <c r="I7" s="40"/>
      <c r="J7" s="40"/>
      <c r="K7" s="40"/>
      <c r="L7" s="40"/>
    </row>
    <row r="8" spans="1:12" ht="12.75" thickTop="1" x14ac:dyDescent="0.2"/>
    <row r="9" spans="1:12" x14ac:dyDescent="0.2">
      <c r="F9" s="58" t="s">
        <v>25</v>
      </c>
    </row>
    <row r="10" spans="1:12" x14ac:dyDescent="0.2">
      <c r="F10" s="58" t="s">
        <v>26</v>
      </c>
    </row>
    <row r="11" spans="1:12" x14ac:dyDescent="0.2">
      <c r="F11" s="58" t="s">
        <v>0</v>
      </c>
    </row>
    <row r="12" spans="1:12" x14ac:dyDescent="0.2">
      <c r="F12" s="58" t="s">
        <v>73</v>
      </c>
    </row>
    <row r="13" spans="1:12" x14ac:dyDescent="0.2">
      <c r="F13" s="58" t="s">
        <v>65</v>
      </c>
    </row>
    <row r="14" spans="1:12" x14ac:dyDescent="0.2">
      <c r="F14" s="11"/>
    </row>
    <row r="15" spans="1:12" x14ac:dyDescent="0.2">
      <c r="F15" s="11"/>
    </row>
    <row r="16" spans="1:12" x14ac:dyDescent="0.2">
      <c r="F16" s="11"/>
    </row>
  </sheetData>
  <conditionalFormatting sqref="G4">
    <cfRule type="cellIs" dxfId="1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83ACDBEE-B013-4E9C-8875-E47BBEB3FBDA}"/>
    <hyperlink ref="F10" location="HL_3" display="Style Guide" xr:uid="{B94F080C-F75B-416A-8D52-AD2726CA9D7B}"/>
    <hyperlink ref="F11" location="HL_4" display="Model Parameters" xr:uid="{439C8CB9-39D7-476D-B39C-AF04380AF16E}"/>
    <hyperlink ref="F12" location="HL_5" display="Append Arrays" xr:uid="{03361804-1986-4EC2-95F2-EBFEC770125E}"/>
    <hyperlink ref="F13" location="HL_6" display="Error Checks" xr:uid="{5BF172AB-4E05-4E68-86B1-9BDDA3D27908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16" t="str">
        <f ca="1">Model_Name</f>
        <v>SP Appending Arrays - Suggested Solution.xlsx</v>
      </c>
    </row>
    <row r="3" spans="1:13" x14ac:dyDescent="0.2">
      <c r="A3" s="60" t="s">
        <v>1</v>
      </c>
      <c r="B3" s="60"/>
      <c r="C3" s="60"/>
      <c r="D3" s="60"/>
      <c r="E3" s="60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40">
        <f>MAX($B$5:$B5)+1</f>
        <v>1</v>
      </c>
      <c r="C6" s="2" t="s">
        <v>27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2" t="s">
        <v>28</v>
      </c>
      <c r="D8" s="62"/>
      <c r="E8" s="62"/>
      <c r="F8" s="62"/>
      <c r="G8" s="62"/>
      <c r="H8" s="13"/>
      <c r="I8" s="13" t="s">
        <v>29</v>
      </c>
      <c r="J8" s="13"/>
      <c r="K8" s="13" t="s">
        <v>30</v>
      </c>
    </row>
    <row r="9" spans="1:13" outlineLevel="1" x14ac:dyDescent="0.2">
      <c r="C9" s="61"/>
      <c r="D9" s="61"/>
      <c r="E9" s="61"/>
      <c r="F9" s="61"/>
      <c r="G9" s="61"/>
      <c r="K9" s="17"/>
    </row>
    <row r="10" spans="1:13" ht="20.25" outlineLevel="1" x14ac:dyDescent="0.3">
      <c r="C10" s="61" t="s">
        <v>31</v>
      </c>
      <c r="D10" s="61"/>
      <c r="E10" s="61"/>
      <c r="F10" s="61"/>
      <c r="G10" s="61"/>
      <c r="I10" s="14" t="str">
        <f>C10</f>
        <v>Sheet Title</v>
      </c>
      <c r="K10" s="15" t="s">
        <v>31</v>
      </c>
    </row>
    <row r="11" spans="1:13" ht="18" outlineLevel="1" x14ac:dyDescent="0.25">
      <c r="C11" s="61" t="s">
        <v>5</v>
      </c>
      <c r="D11" s="61"/>
      <c r="E11" s="61"/>
      <c r="F11" s="61"/>
      <c r="G11" s="61"/>
      <c r="I11" s="16" t="str">
        <f>C11</f>
        <v>Model Name</v>
      </c>
      <c r="K11" s="15" t="s">
        <v>5</v>
      </c>
    </row>
    <row r="12" spans="1:13" outlineLevel="1" x14ac:dyDescent="0.2">
      <c r="C12" s="61"/>
      <c r="D12" s="61"/>
      <c r="E12" s="61"/>
      <c r="F12" s="61"/>
      <c r="G12" s="61"/>
      <c r="K12" s="17"/>
    </row>
    <row r="13" spans="1:13" ht="16.5" outlineLevel="1" thickBot="1" x14ac:dyDescent="0.3">
      <c r="C13" s="61" t="s">
        <v>32</v>
      </c>
      <c r="D13" s="61"/>
      <c r="E13" s="61"/>
      <c r="F13" s="61"/>
      <c r="G13" s="61"/>
      <c r="I13" s="39" t="str">
        <f>C13</f>
        <v>Header 1</v>
      </c>
      <c r="K13" s="15" t="s">
        <v>32</v>
      </c>
    </row>
    <row r="14" spans="1:13" ht="17.25" outlineLevel="1" thickTop="1" x14ac:dyDescent="0.25">
      <c r="C14" s="61" t="s">
        <v>33</v>
      </c>
      <c r="D14" s="61"/>
      <c r="E14" s="61"/>
      <c r="F14" s="61"/>
      <c r="G14" s="61"/>
      <c r="I14" s="3" t="str">
        <f>C14</f>
        <v>Header 2</v>
      </c>
      <c r="K14" s="15" t="s">
        <v>33</v>
      </c>
    </row>
    <row r="15" spans="1:13" ht="15" outlineLevel="1" x14ac:dyDescent="0.25">
      <c r="C15" s="61" t="s">
        <v>34</v>
      </c>
      <c r="D15" s="61"/>
      <c r="E15" s="61"/>
      <c r="F15" s="61"/>
      <c r="G15" s="61"/>
      <c r="I15" s="4" t="str">
        <f>C15</f>
        <v>Header 3</v>
      </c>
      <c r="K15" s="15" t="s">
        <v>34</v>
      </c>
    </row>
    <row r="16" spans="1:13" ht="15" outlineLevel="1" x14ac:dyDescent="0.25">
      <c r="C16" s="61" t="s">
        <v>35</v>
      </c>
      <c r="D16" s="61"/>
      <c r="E16" s="61"/>
      <c r="F16" s="61"/>
      <c r="G16" s="61"/>
      <c r="I16" s="18" t="str">
        <f>C16</f>
        <v>Header 4</v>
      </c>
      <c r="K16" s="15" t="s">
        <v>35</v>
      </c>
    </row>
    <row r="17" spans="2:14" outlineLevel="1" x14ac:dyDescent="0.2">
      <c r="C17" s="61"/>
      <c r="D17" s="61"/>
      <c r="E17" s="61"/>
      <c r="F17" s="61"/>
      <c r="G17" s="61"/>
      <c r="K17" s="17"/>
    </row>
    <row r="18" spans="2:14" ht="15" outlineLevel="1" x14ac:dyDescent="0.25">
      <c r="C18" s="61" t="s">
        <v>36</v>
      </c>
      <c r="D18" s="61"/>
      <c r="E18" s="61"/>
      <c r="F18" s="61"/>
      <c r="G18" s="61"/>
      <c r="I18" s="19" t="str">
        <f>C18</f>
        <v>Notes</v>
      </c>
      <c r="K18" s="15" t="s">
        <v>36</v>
      </c>
    </row>
    <row r="19" spans="2:14" outlineLevel="1" x14ac:dyDescent="0.2">
      <c r="C19" s="61"/>
      <c r="D19" s="61"/>
      <c r="E19" s="61"/>
      <c r="F19" s="61"/>
      <c r="G19" s="61"/>
      <c r="K19" s="17"/>
      <c r="N19" s="19"/>
    </row>
    <row r="20" spans="2:14" ht="15" outlineLevel="1" x14ac:dyDescent="0.25">
      <c r="C20" s="61" t="s">
        <v>37</v>
      </c>
      <c r="D20" s="61"/>
      <c r="E20" s="61"/>
      <c r="F20" s="61"/>
      <c r="G20" s="61"/>
      <c r="I20" s="13" t="str">
        <f>C20</f>
        <v>Table Heading</v>
      </c>
      <c r="K20" s="15" t="s">
        <v>37</v>
      </c>
    </row>
    <row r="21" spans="2:14" outlineLevel="1" x14ac:dyDescent="0.2"/>
    <row r="22" spans="2:14" outlineLevel="1" x14ac:dyDescent="0.2"/>
    <row r="23" spans="2:14" ht="16.5" thickBot="1" x14ac:dyDescent="0.3">
      <c r="B23" s="40">
        <f>MAX($B$5:$B22)+1</f>
        <v>2</v>
      </c>
      <c r="C23" s="2" t="s">
        <v>38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2" t="s">
        <v>28</v>
      </c>
      <c r="D25" s="62"/>
      <c r="E25" s="62"/>
      <c r="F25" s="62"/>
      <c r="G25" s="62"/>
      <c r="H25" s="13"/>
      <c r="I25" s="13" t="s">
        <v>29</v>
      </c>
      <c r="J25" s="13"/>
      <c r="K25" s="13" t="s">
        <v>30</v>
      </c>
    </row>
    <row r="26" spans="2:14" ht="15" outlineLevel="1" x14ac:dyDescent="0.25">
      <c r="C26" s="61"/>
      <c r="D26" s="61"/>
      <c r="E26" s="61"/>
      <c r="F26" s="61"/>
      <c r="G26" s="61"/>
      <c r="K26" s="15"/>
    </row>
    <row r="27" spans="2:14" ht="15" outlineLevel="1" x14ac:dyDescent="0.25">
      <c r="C27" s="61" t="s">
        <v>39</v>
      </c>
      <c r="D27" s="61"/>
      <c r="E27" s="61"/>
      <c r="F27" s="61"/>
      <c r="G27" s="61"/>
      <c r="I27" s="20" t="s">
        <v>39</v>
      </c>
      <c r="K27" s="21" t="str">
        <f>C27</f>
        <v>Assumption</v>
      </c>
    </row>
    <row r="28" spans="2:14" ht="15" outlineLevel="1" x14ac:dyDescent="0.25">
      <c r="C28" s="61"/>
      <c r="D28" s="61"/>
      <c r="E28" s="61"/>
      <c r="F28" s="61"/>
      <c r="G28" s="61"/>
      <c r="K28" s="21"/>
    </row>
    <row r="29" spans="2:14" ht="15" outlineLevel="1" x14ac:dyDescent="0.25">
      <c r="C29" s="61" t="s">
        <v>40</v>
      </c>
      <c r="D29" s="61"/>
      <c r="E29" s="61"/>
      <c r="F29" s="61"/>
      <c r="G29" s="61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61"/>
      <c r="D30" s="61"/>
      <c r="E30" s="61"/>
      <c r="F30" s="61"/>
      <c r="G30" s="61"/>
      <c r="K30" s="21"/>
    </row>
    <row r="31" spans="2:14" ht="15" outlineLevel="1" x14ac:dyDescent="0.25">
      <c r="C31" s="61" t="s">
        <v>41</v>
      </c>
      <c r="D31" s="61"/>
      <c r="E31" s="61"/>
      <c r="F31" s="61"/>
      <c r="G31" s="61"/>
      <c r="I31" s="23"/>
      <c r="K31" s="21" t="str">
        <f>C31</f>
        <v>Empty</v>
      </c>
    </row>
    <row r="32" spans="2:14" ht="15" outlineLevel="1" x14ac:dyDescent="0.25">
      <c r="C32" s="61"/>
      <c r="D32" s="61"/>
      <c r="E32" s="61"/>
      <c r="F32" s="61"/>
      <c r="G32" s="61"/>
      <c r="K32" s="21"/>
    </row>
    <row r="33" spans="3:11" ht="15" outlineLevel="1" x14ac:dyDescent="0.25">
      <c r="C33" t="s">
        <v>42</v>
      </c>
      <c r="I33" s="24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61" t="s">
        <v>43</v>
      </c>
      <c r="D35" s="61"/>
      <c r="E35" s="61"/>
      <c r="F35" s="61"/>
      <c r="G35" s="61"/>
      <c r="I35" s="11" t="s">
        <v>43</v>
      </c>
      <c r="K35" s="21" t="str">
        <f>C35</f>
        <v>Hyperlink</v>
      </c>
    </row>
    <row r="36" spans="3:11" ht="15" outlineLevel="1" x14ac:dyDescent="0.25">
      <c r="C36" s="61"/>
      <c r="D36" s="61"/>
      <c r="E36" s="61"/>
      <c r="F36" s="61"/>
      <c r="G36" s="61"/>
      <c r="K36" s="21"/>
    </row>
    <row r="37" spans="3:11" ht="15" outlineLevel="1" x14ac:dyDescent="0.25">
      <c r="C37" s="61" t="s">
        <v>44</v>
      </c>
      <c r="D37" s="61"/>
      <c r="E37" s="61"/>
      <c r="F37" s="61"/>
      <c r="G37" s="61"/>
      <c r="I37" s="25" t="str">
        <f>'Error Checks'!E12</f>
        <v>Unused</v>
      </c>
      <c r="K37" s="21" t="str">
        <f>C37</f>
        <v>Internal Reference</v>
      </c>
    </row>
    <row r="38" spans="3:11" ht="15" outlineLevel="1" x14ac:dyDescent="0.25">
      <c r="C38" s="61"/>
      <c r="D38" s="61"/>
      <c r="E38" s="61"/>
      <c r="F38" s="61"/>
      <c r="G38" s="61"/>
      <c r="K38" s="21"/>
    </row>
    <row r="39" spans="3:11" ht="15" outlineLevel="1" x14ac:dyDescent="0.25">
      <c r="C39" s="61" t="s">
        <v>45</v>
      </c>
      <c r="D39" s="61"/>
      <c r="E39" s="61"/>
      <c r="F39" s="61"/>
      <c r="G39" s="61"/>
      <c r="I39" s="26">
        <v>77</v>
      </c>
      <c r="K39" s="21" t="s">
        <v>46</v>
      </c>
    </row>
    <row r="40" spans="3:11" ht="15" outlineLevel="1" x14ac:dyDescent="0.25">
      <c r="C40" s="61"/>
      <c r="D40" s="61"/>
      <c r="E40" s="61"/>
      <c r="F40" s="61"/>
      <c r="G40" s="61"/>
      <c r="K40" s="21"/>
    </row>
    <row r="41" spans="3:11" ht="15" outlineLevel="1" x14ac:dyDescent="0.25">
      <c r="C41" s="61" t="s">
        <v>47</v>
      </c>
      <c r="D41" s="61"/>
      <c r="E41" s="61"/>
      <c r="F41" s="61"/>
      <c r="G41" s="61"/>
      <c r="I41" s="27">
        <f>I39</f>
        <v>77</v>
      </c>
      <c r="K41" s="21" t="str">
        <f>C41</f>
        <v>Line Total</v>
      </c>
    </row>
    <row r="42" spans="3:11" ht="15" outlineLevel="1" x14ac:dyDescent="0.25">
      <c r="C42" s="61"/>
      <c r="D42" s="61"/>
      <c r="E42" s="61"/>
      <c r="F42" s="61"/>
      <c r="G42" s="61"/>
      <c r="K42" s="21"/>
    </row>
    <row r="43" spans="3:11" ht="15" outlineLevel="1" x14ac:dyDescent="0.25">
      <c r="C43" s="61" t="s">
        <v>48</v>
      </c>
      <c r="D43" s="61"/>
      <c r="E43" s="61"/>
      <c r="F43" s="61"/>
      <c r="G43" s="61"/>
      <c r="I43" s="28">
        <v>365</v>
      </c>
      <c r="K43" s="21" t="str">
        <f>C43</f>
        <v>Parameter</v>
      </c>
    </row>
    <row r="44" spans="3:11" ht="15" outlineLevel="1" x14ac:dyDescent="0.25">
      <c r="C44" s="61"/>
      <c r="D44" s="61"/>
      <c r="E44" s="61"/>
      <c r="F44" s="61"/>
      <c r="G44" s="61"/>
      <c r="K44" s="21"/>
    </row>
    <row r="45" spans="3:11" ht="15" outlineLevel="1" x14ac:dyDescent="0.25">
      <c r="C45" s="61" t="s">
        <v>49</v>
      </c>
      <c r="D45" s="61"/>
      <c r="E45" s="61"/>
      <c r="F45" s="61"/>
      <c r="G45" s="61"/>
      <c r="I45" s="29" t="s">
        <v>50</v>
      </c>
      <c r="K45" s="21" t="str">
        <f>C45</f>
        <v>Range Name Description</v>
      </c>
    </row>
    <row r="46" spans="3:11" ht="15" outlineLevel="1" x14ac:dyDescent="0.25">
      <c r="C46" s="61"/>
      <c r="D46" s="61"/>
      <c r="E46" s="61"/>
      <c r="F46" s="61"/>
      <c r="G46" s="61"/>
      <c r="K46" s="21"/>
    </row>
    <row r="47" spans="3:11" ht="15" outlineLevel="1" x14ac:dyDescent="0.25">
      <c r="C47" s="61" t="s">
        <v>51</v>
      </c>
      <c r="D47" s="61"/>
      <c r="E47" s="61"/>
      <c r="F47" s="61"/>
      <c r="G47" s="61"/>
      <c r="I47" s="30">
        <f>ROW(C47)</f>
        <v>47</v>
      </c>
      <c r="K47" s="21" t="s">
        <v>52</v>
      </c>
    </row>
    <row r="48" spans="3:11" ht="15" outlineLevel="1" x14ac:dyDescent="0.25">
      <c r="C48" s="61"/>
      <c r="D48" s="61"/>
      <c r="E48" s="61"/>
      <c r="F48" s="61"/>
      <c r="G48" s="61"/>
      <c r="K48" s="21"/>
    </row>
    <row r="49" spans="2:13" ht="15" outlineLevel="1" x14ac:dyDescent="0.25">
      <c r="C49" s="61" t="s">
        <v>53</v>
      </c>
      <c r="D49" s="61"/>
      <c r="E49" s="61"/>
      <c r="F49" s="61"/>
      <c r="G49" s="61"/>
      <c r="I49" s="31">
        <f>I41</f>
        <v>77</v>
      </c>
      <c r="K49" s="21" t="str">
        <f>C49</f>
        <v>Row Summary</v>
      </c>
    </row>
    <row r="50" spans="2:13" ht="15" outlineLevel="1" x14ac:dyDescent="0.25">
      <c r="C50" s="61"/>
      <c r="D50" s="61"/>
      <c r="E50" s="61"/>
      <c r="F50" s="61"/>
      <c r="G50" s="61"/>
      <c r="K50" s="21"/>
    </row>
    <row r="51" spans="2:13" ht="15" outlineLevel="1" x14ac:dyDescent="0.25">
      <c r="C51" s="61" t="s">
        <v>54</v>
      </c>
      <c r="D51" s="61"/>
      <c r="E51" s="61"/>
      <c r="F51" s="61"/>
      <c r="G51" s="61"/>
      <c r="I51" s="32" t="s">
        <v>68</v>
      </c>
      <c r="K51" s="21" t="str">
        <f>C51</f>
        <v>Units</v>
      </c>
    </row>
    <row r="52" spans="2:13" ht="15" outlineLevel="1" x14ac:dyDescent="0.25">
      <c r="C52" s="61"/>
      <c r="D52" s="61"/>
      <c r="E52" s="61"/>
      <c r="F52" s="61"/>
      <c r="G52" s="61"/>
      <c r="K52" s="21"/>
    </row>
    <row r="53" spans="2:13" ht="15" outlineLevel="1" x14ac:dyDescent="0.25">
      <c r="C53" s="61" t="s">
        <v>55</v>
      </c>
      <c r="D53" s="61"/>
      <c r="E53" s="61"/>
      <c r="F53" s="61"/>
      <c r="G53" s="61"/>
      <c r="I53" s="33"/>
      <c r="K53" s="21" t="str">
        <f>C53</f>
        <v>WIP</v>
      </c>
    </row>
    <row r="54" spans="2:13" ht="15" outlineLevel="1" x14ac:dyDescent="0.25">
      <c r="C54" s="61"/>
      <c r="D54" s="61"/>
      <c r="E54" s="61"/>
      <c r="F54" s="61"/>
      <c r="G54" s="61"/>
      <c r="K54" s="21"/>
    </row>
    <row r="55" spans="2:13" outlineLevel="1" x14ac:dyDescent="0.2">
      <c r="C55" s="61"/>
      <c r="D55" s="61"/>
      <c r="E55" s="61"/>
      <c r="F55" s="61"/>
      <c r="G55" s="61"/>
    </row>
    <row r="56" spans="2:13" ht="16.5" thickBot="1" x14ac:dyDescent="0.3">
      <c r="B56" s="40">
        <f>MAX($B$5:$B55)+1</f>
        <v>3</v>
      </c>
      <c r="C56" s="2" t="s">
        <v>56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2" t="s">
        <v>28</v>
      </c>
      <c r="D58" s="62"/>
      <c r="E58" s="62"/>
      <c r="F58" s="62"/>
      <c r="G58" s="62"/>
      <c r="H58" s="13"/>
      <c r="I58" s="13" t="s">
        <v>29</v>
      </c>
      <c r="J58" s="13"/>
      <c r="K58" s="13" t="s">
        <v>30</v>
      </c>
    </row>
    <row r="59" spans="2:13" outlineLevel="1" x14ac:dyDescent="0.2"/>
    <row r="60" spans="2:13" ht="15" outlineLevel="1" x14ac:dyDescent="0.25">
      <c r="C60" s="61" t="s">
        <v>57</v>
      </c>
      <c r="D60" s="61"/>
      <c r="E60" s="61"/>
      <c r="F60" s="61"/>
      <c r="G60" s="61"/>
      <c r="I60" s="42">
        <v>123456.789</v>
      </c>
      <c r="K60" s="21" t="str">
        <f t="shared" ref="K60:K66" si="0">C60</f>
        <v>Comma</v>
      </c>
    </row>
    <row r="61" spans="2:13" ht="15" outlineLevel="1" x14ac:dyDescent="0.25">
      <c r="C61" s="61"/>
      <c r="D61" s="61"/>
      <c r="E61" s="61"/>
      <c r="F61" s="61"/>
      <c r="G61" s="61"/>
      <c r="K61" s="21"/>
    </row>
    <row r="62" spans="2:13" ht="15" outlineLevel="1" x14ac:dyDescent="0.25">
      <c r="C62" s="61" t="s">
        <v>58</v>
      </c>
      <c r="D62" s="61"/>
      <c r="E62" s="61"/>
      <c r="F62" s="61"/>
      <c r="G62" s="61"/>
      <c r="I62" s="41">
        <v>-123456.789</v>
      </c>
      <c r="K62" s="21" t="str">
        <f t="shared" si="0"/>
        <v>Comma [0]</v>
      </c>
    </row>
    <row r="63" spans="2:13" ht="15" outlineLevel="1" x14ac:dyDescent="0.25">
      <c r="C63" s="61"/>
      <c r="D63" s="61"/>
      <c r="E63" s="61"/>
      <c r="F63" s="61"/>
      <c r="G63" s="61"/>
      <c r="K63" s="21"/>
    </row>
    <row r="64" spans="2:13" ht="15" outlineLevel="1" x14ac:dyDescent="0.25">
      <c r="C64" s="61" t="s">
        <v>59</v>
      </c>
      <c r="D64" s="61"/>
      <c r="E64" s="61"/>
      <c r="F64" s="61"/>
      <c r="G64" s="61"/>
      <c r="I64" s="43">
        <v>123456.789</v>
      </c>
      <c r="K64" s="21" t="str">
        <f t="shared" si="0"/>
        <v>Currency</v>
      </c>
    </row>
    <row r="65" spans="3:11" ht="15" outlineLevel="1" x14ac:dyDescent="0.25">
      <c r="C65" s="61"/>
      <c r="D65" s="61"/>
      <c r="E65" s="61"/>
      <c r="F65" s="61"/>
      <c r="G65" s="61"/>
      <c r="K65" s="21"/>
    </row>
    <row r="66" spans="3:11" ht="15" outlineLevel="1" x14ac:dyDescent="0.25">
      <c r="C66" s="61" t="s">
        <v>60</v>
      </c>
      <c r="D66" s="61"/>
      <c r="E66" s="61"/>
      <c r="F66" s="61"/>
      <c r="G66" s="61"/>
      <c r="I66" s="44">
        <v>123456.789</v>
      </c>
      <c r="K66" s="21" t="str">
        <f t="shared" si="0"/>
        <v>Currency [0]</v>
      </c>
    </row>
    <row r="67" spans="3:11" ht="15" outlineLevel="1" x14ac:dyDescent="0.25">
      <c r="C67" s="61"/>
      <c r="D67" s="61"/>
      <c r="E67" s="61"/>
      <c r="F67" s="61"/>
      <c r="G67" s="61"/>
      <c r="K67" s="21"/>
    </row>
    <row r="68" spans="3:11" ht="15" outlineLevel="1" x14ac:dyDescent="0.25">
      <c r="C68" s="61" t="s">
        <v>61</v>
      </c>
      <c r="D68" s="61"/>
      <c r="E68" s="61"/>
      <c r="F68" s="61"/>
      <c r="G68" s="61"/>
      <c r="I68" s="45">
        <f ca="1">TODAY()</f>
        <v>44538</v>
      </c>
      <c r="K68" s="21" t="str">
        <f>C68</f>
        <v>Date</v>
      </c>
    </row>
    <row r="69" spans="3:11" ht="15" outlineLevel="1" x14ac:dyDescent="0.25">
      <c r="C69" s="61"/>
      <c r="D69" s="61"/>
      <c r="E69" s="61"/>
      <c r="F69" s="61"/>
      <c r="G69" s="61"/>
      <c r="K69" s="21"/>
    </row>
    <row r="70" spans="3:11" ht="15" outlineLevel="1" x14ac:dyDescent="0.25">
      <c r="C70" s="61" t="s">
        <v>62</v>
      </c>
      <c r="D70" s="61"/>
      <c r="E70" s="61"/>
      <c r="F70" s="61"/>
      <c r="G70" s="61"/>
      <c r="I70" s="37">
        <f ca="1">TODAY()</f>
        <v>44538</v>
      </c>
      <c r="K70" s="21" t="str">
        <f>C70</f>
        <v>Date Heading</v>
      </c>
    </row>
    <row r="71" spans="3:11" ht="15" outlineLevel="1" x14ac:dyDescent="0.25">
      <c r="C71" s="61"/>
      <c r="D71" s="61"/>
      <c r="E71" s="61"/>
      <c r="F71" s="61"/>
      <c r="G71" s="61"/>
      <c r="K71" s="21"/>
    </row>
    <row r="72" spans="3:11" ht="15" outlineLevel="1" x14ac:dyDescent="0.25">
      <c r="C72" s="61" t="s">
        <v>63</v>
      </c>
      <c r="D72" s="61"/>
      <c r="E72" s="61"/>
      <c r="F72" s="61"/>
      <c r="G72" s="61"/>
      <c r="I72" s="34">
        <v>-123456.789</v>
      </c>
      <c r="K72" s="21" t="str">
        <f>C72</f>
        <v>Numbers 0</v>
      </c>
    </row>
    <row r="73" spans="3:11" ht="15" outlineLevel="1" x14ac:dyDescent="0.25">
      <c r="C73" s="61"/>
      <c r="D73" s="61"/>
      <c r="E73" s="61"/>
      <c r="F73" s="61"/>
      <c r="G73" s="61"/>
      <c r="K73" s="21"/>
    </row>
    <row r="74" spans="3:11" ht="15" outlineLevel="1" x14ac:dyDescent="0.25">
      <c r="C74" s="61" t="s">
        <v>64</v>
      </c>
      <c r="D74" s="61"/>
      <c r="E74" s="61"/>
      <c r="F74" s="61"/>
      <c r="G74" s="61"/>
      <c r="I74" s="35">
        <v>0.5</v>
      </c>
      <c r="K74" s="21" t="str">
        <f>C74</f>
        <v>Percent</v>
      </c>
    </row>
    <row r="75" spans="3:11" outlineLevel="1" x14ac:dyDescent="0.2">
      <c r="C75" s="61"/>
      <c r="D75" s="61"/>
      <c r="E75" s="61"/>
      <c r="F75" s="61"/>
      <c r="G75" s="61"/>
    </row>
    <row r="76" spans="3:11" outlineLevel="1" x14ac:dyDescent="0.2">
      <c r="C76" s="61"/>
      <c r="D76" s="61"/>
      <c r="E76" s="61"/>
      <c r="F76" s="61"/>
      <c r="G76" s="61"/>
    </row>
    <row r="77" spans="3:11" x14ac:dyDescent="0.2">
      <c r="C77" s="61"/>
      <c r="D77" s="61"/>
      <c r="E77" s="61"/>
      <c r="F77" s="61"/>
      <c r="G77" s="61"/>
    </row>
    <row r="78" spans="3:11" x14ac:dyDescent="0.2">
      <c r="C78" s="61"/>
      <c r="D78" s="61"/>
      <c r="E78" s="61"/>
      <c r="F78" s="61"/>
      <c r="G78" s="61"/>
    </row>
    <row r="79" spans="3:11" x14ac:dyDescent="0.2">
      <c r="C79" s="61"/>
      <c r="D79" s="61"/>
      <c r="E79" s="61"/>
      <c r="F79" s="61"/>
      <c r="G79" s="61"/>
    </row>
    <row r="80" spans="3:11" x14ac:dyDescent="0.2">
      <c r="C80" s="61"/>
      <c r="D80" s="61"/>
      <c r="E80" s="61"/>
      <c r="F80" s="61"/>
      <c r="G80" s="61"/>
    </row>
    <row r="81" spans="3:7" x14ac:dyDescent="0.2">
      <c r="C81" s="61"/>
      <c r="D81" s="61"/>
      <c r="E81" s="61"/>
      <c r="F81" s="61"/>
      <c r="G81" s="61"/>
    </row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Model Parameters</v>
      </c>
      <c r="J1" s="60"/>
      <c r="K1" s="60"/>
    </row>
    <row r="2" spans="1:18" ht="18" x14ac:dyDescent="0.25">
      <c r="A2" s="16" t="str">
        <f ca="1">Model_Name</f>
        <v>SP Appending Arrays - Suggested Solution.xlsx</v>
      </c>
    </row>
    <row r="3" spans="1:18" x14ac:dyDescent="0.2">
      <c r="A3" s="60" t="s">
        <v>1</v>
      </c>
      <c r="B3" s="60"/>
      <c r="C3" s="60"/>
      <c r="D3" s="60"/>
      <c r="E3" s="60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40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3" t="str">
        <f ca="1">IF(ISERROR(OR(FIND("[",CELL("filename",A1)),FIND("]",CELL("filename",A1)))),"",MID(CELL("filename",A1),FIND("[",CELL("filename",A1))+1,FIND("]",CELL("filename",A1))-FIND("[",CELL("filename",A1))-1))</f>
        <v>SP Appending Arrays - Suggested Solution.xlsx</v>
      </c>
      <c r="H11" s="63"/>
      <c r="I11" s="63"/>
      <c r="J11" s="63"/>
      <c r="K11" s="63"/>
      <c r="L11" s="63"/>
      <c r="M11" s="63"/>
      <c r="N11" s="63"/>
    </row>
    <row r="12" spans="1:18" outlineLevel="1" x14ac:dyDescent="0.2">
      <c r="E12" t="s">
        <v>6</v>
      </c>
      <c r="G12" s="64" t="s">
        <v>69</v>
      </c>
      <c r="H12" s="64"/>
      <c r="I12" s="64"/>
      <c r="J12" s="64"/>
      <c r="K12" s="64"/>
      <c r="L12" s="64"/>
      <c r="M12" s="64"/>
      <c r="N12" s="64"/>
    </row>
    <row r="13" spans="1:18" outlineLevel="1" x14ac:dyDescent="0.2"/>
    <row r="14" spans="1:18" outlineLevel="1" x14ac:dyDescent="0.2"/>
    <row r="15" spans="1:18" ht="16.5" thickBot="1" x14ac:dyDescent="0.3">
      <c r="B15" s="40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4">
    <outlinePr summaryBelow="0" summaryRight="0"/>
  </sheetPr>
  <dimension ref="A1:AH35"/>
  <sheetViews>
    <sheetView showGridLines="0" zoomScale="115" zoomScaleNormal="115" workbookViewId="0">
      <pane ySplit="4" topLeftCell="A5" activePane="bottomLeft" state="frozen"/>
      <selection pane="bottomLeft" activeCell="A3" sqref="A3:E3"/>
    </sheetView>
  </sheetViews>
  <sheetFormatPr defaultRowHeight="12" outlineLevelRow="1" x14ac:dyDescent="0.2"/>
  <cols>
    <col min="1" max="3" width="3.7109375" customWidth="1"/>
    <col min="4" max="4" width="8.85546875" bestFit="1" customWidth="1"/>
    <col min="5" max="5" width="8.7109375" customWidth="1"/>
    <col min="6" max="11" width="8.7109375" style="53" customWidth="1"/>
    <col min="12" max="12" width="9.28515625" customWidth="1"/>
    <col min="13" max="13" width="8.7109375" customWidth="1"/>
    <col min="14" max="15" width="8.7109375" style="53" customWidth="1"/>
    <col min="16" max="21" width="8.7109375" customWidth="1"/>
    <col min="22" max="22" width="11.7109375" customWidth="1"/>
    <col min="23" max="28" width="8.85546875" customWidth="1"/>
  </cols>
  <sheetData>
    <row r="1" spans="1:26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Append Arrays</v>
      </c>
    </row>
    <row r="2" spans="1:26" ht="18" x14ac:dyDescent="0.25">
      <c r="A2" s="16" t="str">
        <f ca="1">Model_Name</f>
        <v>SP Appending Arrays - Suggested Solution.xlsx</v>
      </c>
    </row>
    <row r="3" spans="1:26" x14ac:dyDescent="0.2">
      <c r="A3" s="60" t="s">
        <v>1</v>
      </c>
      <c r="B3" s="60"/>
      <c r="C3" s="60"/>
      <c r="D3" s="60"/>
      <c r="E3" s="60"/>
      <c r="F3" s="52"/>
      <c r="G3" s="52"/>
      <c r="H3" s="52"/>
      <c r="I3" s="52"/>
      <c r="J3" s="52"/>
      <c r="K3" s="52"/>
    </row>
    <row r="4" spans="1:26" ht="14.25" x14ac:dyDescent="0.2">
      <c r="E4" t="s">
        <v>2</v>
      </c>
      <c r="P4" s="1">
        <f>Overall_Error_Check</f>
        <v>0</v>
      </c>
    </row>
    <row r="5" spans="1:26" x14ac:dyDescent="0.2">
      <c r="A5" s="11"/>
    </row>
    <row r="6" spans="1:26" ht="16.5" thickBot="1" x14ac:dyDescent="0.3">
      <c r="B6" s="40">
        <f>MAX($B$5:$B5)+1</f>
        <v>1</v>
      </c>
      <c r="C6" s="2" t="str">
        <f ca="1">A1</f>
        <v>Append Arrays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outlineLevel="1" thickTop="1" x14ac:dyDescent="0.2"/>
    <row r="8" spans="1:26" s="47" customFormat="1" ht="16.5" outlineLevel="1" x14ac:dyDescent="0.25">
      <c r="C8" s="3" t="s">
        <v>93</v>
      </c>
      <c r="F8" s="53"/>
      <c r="G8" s="53"/>
      <c r="H8" s="53"/>
      <c r="I8" s="53"/>
      <c r="J8" s="53"/>
      <c r="K8" s="53"/>
      <c r="N8" s="53"/>
      <c r="O8" s="53"/>
    </row>
    <row r="9" spans="1:26" outlineLevel="1" x14ac:dyDescent="0.2"/>
    <row r="10" spans="1:26" outlineLevel="1" x14ac:dyDescent="0.2"/>
    <row r="11" spans="1:26" s="48" customFormat="1" outlineLevel="1" x14ac:dyDescent="0.2">
      <c r="D11" s="49" t="s">
        <v>83</v>
      </c>
      <c r="E11" s="49" t="s">
        <v>74</v>
      </c>
      <c r="G11" s="49" t="s">
        <v>86</v>
      </c>
      <c r="H11" s="49" t="s">
        <v>74</v>
      </c>
      <c r="I11" s="49" t="s">
        <v>84</v>
      </c>
      <c r="L11" s="57" t="s">
        <v>71</v>
      </c>
      <c r="M11" s="57"/>
      <c r="N11" s="57"/>
      <c r="O11" s="53"/>
      <c r="P11"/>
      <c r="Q11"/>
      <c r="R11"/>
      <c r="S11"/>
      <c r="T11"/>
      <c r="U11"/>
      <c r="V11"/>
    </row>
    <row r="12" spans="1:26" s="47" customFormat="1" outlineLevel="1" x14ac:dyDescent="0.2">
      <c r="D12" s="54" t="s">
        <v>75</v>
      </c>
      <c r="E12" s="55" t="s">
        <v>76</v>
      </c>
      <c r="F12" s="53"/>
      <c r="G12" s="54" t="s">
        <v>82</v>
      </c>
      <c r="H12" s="55" t="s">
        <v>78</v>
      </c>
      <c r="I12" s="54">
        <v>2</v>
      </c>
      <c r="J12" s="53"/>
      <c r="K12" s="53"/>
      <c r="L12" s="56" t="str" cm="1">
        <f t="array" ref="L12:N20">_xlfn.LET( _xlpm.array1,      Table1[],
           _xlpm.array2,      Table2[],
           _xlpm.colIndex,   _xlfn.SEQUENCE(,MAX(COLUMNS(_xlpm.array1),COLUMNS(_xlpm.array2))),
           _xlpm.rowIndex, _xlfn.SEQUENCE(ROWS(_xlpm.array1)+ROWS(_xlpm.array2)),
           IFERROR( IF(_xlpm.rowIndex&lt;=ROWS(_xlpm.array1), INDEX(_xlpm.array1,_xlpm.rowIndex,_xlpm.colIndex),
                                                                                   INDEX(_xlpm.array2,_xlpm.rowIndex-ROWS(_xlpm.array1),_xlpm.colIndex)),"") )</f>
        <v>*</v>
      </c>
      <c r="M12" s="56" t="str">
        <v>N</v>
      </c>
      <c r="N12" s="56" t="str">
        <v/>
      </c>
      <c r="O12" s="53"/>
      <c r="P12" s="50" t="s">
        <v>91</v>
      </c>
      <c r="Q12"/>
      <c r="R12"/>
      <c r="S12"/>
      <c r="T12"/>
      <c r="U12"/>
      <c r="V12"/>
    </row>
    <row r="13" spans="1:26" s="47" customFormat="1" outlineLevel="1" x14ac:dyDescent="0.2">
      <c r="D13" s="54" t="s">
        <v>77</v>
      </c>
      <c r="E13" s="55" t="s">
        <v>78</v>
      </c>
      <c r="F13" s="53"/>
      <c r="G13" s="54" t="s">
        <v>75</v>
      </c>
      <c r="H13" s="55" t="s">
        <v>79</v>
      </c>
      <c r="I13" s="54">
        <v>0</v>
      </c>
      <c r="J13" s="53"/>
      <c r="K13" s="53"/>
      <c r="L13" s="56" t="str">
        <v>H</v>
      </c>
      <c r="M13" s="56" t="str">
        <v>E</v>
      </c>
      <c r="N13" s="56" t="str">
        <v/>
      </c>
      <c r="O13" s="53"/>
      <c r="P13" s="51" t="s">
        <v>88</v>
      </c>
      <c r="Q13"/>
      <c r="R13"/>
      <c r="S13"/>
      <c r="T13"/>
      <c r="U13"/>
      <c r="V13"/>
    </row>
    <row r="14" spans="1:26" s="47" customFormat="1" outlineLevel="1" x14ac:dyDescent="0.2">
      <c r="D14" s="54" t="s">
        <v>79</v>
      </c>
      <c r="E14" s="55" t="s">
        <v>80</v>
      </c>
      <c r="F14" s="53"/>
      <c r="G14" s="54" t="s">
        <v>74</v>
      </c>
      <c r="H14" s="55" t="s">
        <v>85</v>
      </c>
      <c r="I14" s="54">
        <v>2</v>
      </c>
      <c r="J14" s="53"/>
      <c r="K14" s="53"/>
      <c r="L14" s="56" t="str">
        <v>A</v>
      </c>
      <c r="M14" s="56" t="str">
        <v>W</v>
      </c>
      <c r="N14" s="56" t="str">
        <v/>
      </c>
      <c r="O14" s="53"/>
      <c r="P14" s="51" t="s">
        <v>89</v>
      </c>
      <c r="Q14"/>
      <c r="R14"/>
      <c r="S14"/>
      <c r="T14"/>
      <c r="U14"/>
      <c r="V14"/>
    </row>
    <row r="15" spans="1:26" s="47" customFormat="1" outlineLevel="1" x14ac:dyDescent="0.2">
      <c r="D15" s="54" t="s">
        <v>81</v>
      </c>
      <c r="E15" s="55" t="s">
        <v>75</v>
      </c>
      <c r="F15" s="53"/>
      <c r="G15" s="54" t="s">
        <v>74</v>
      </c>
      <c r="H15" s="55" t="s">
        <v>74</v>
      </c>
      <c r="I15" s="54">
        <v>2</v>
      </c>
      <c r="J15" s="53"/>
      <c r="K15" s="53"/>
      <c r="L15" s="56" t="str">
        <v>P</v>
      </c>
      <c r="M15" s="56" t="str">
        <v>*</v>
      </c>
      <c r="N15" s="56" t="str">
        <v/>
      </c>
      <c r="O15" s="53"/>
      <c r="P15" s="51" t="s">
        <v>90</v>
      </c>
      <c r="Q15"/>
      <c r="R15"/>
      <c r="S15"/>
      <c r="T15"/>
      <c r="U15"/>
      <c r="V15"/>
    </row>
    <row r="16" spans="1:26" s="47" customFormat="1" outlineLevel="1" x14ac:dyDescent="0.2">
      <c r="D16" s="54" t="s">
        <v>81</v>
      </c>
      <c r="E16" s="55" t="s">
        <v>82</v>
      </c>
      <c r="F16" s="53"/>
      <c r="G16" s="53"/>
      <c r="H16" s="53"/>
      <c r="I16" s="53"/>
      <c r="J16" s="53"/>
      <c r="K16" s="53"/>
      <c r="L16" s="56" t="str">
        <v>P</v>
      </c>
      <c r="M16" s="56" t="str">
        <v>Y</v>
      </c>
      <c r="N16" s="56" t="str">
        <v/>
      </c>
      <c r="O16" s="53"/>
      <c r="P16" s="51" t="s">
        <v>87</v>
      </c>
      <c r="Q16"/>
      <c r="R16"/>
      <c r="S16"/>
      <c r="T16"/>
      <c r="U16"/>
      <c r="V16"/>
    </row>
    <row r="17" spans="3:34" s="47" customFormat="1" outlineLevel="1" x14ac:dyDescent="0.2">
      <c r="F17" s="53"/>
      <c r="G17" s="53"/>
      <c r="H17" s="53"/>
      <c r="I17" s="53"/>
      <c r="J17" s="53"/>
      <c r="K17" s="53"/>
      <c r="L17" s="56" t="str">
        <v>Y</v>
      </c>
      <c r="M17" s="56" t="str">
        <v>E</v>
      </c>
      <c r="N17" s="56">
        <v>2</v>
      </c>
      <c r="O17" s="53"/>
      <c r="P17" s="51" t="s">
        <v>92</v>
      </c>
      <c r="Q17"/>
      <c r="R17"/>
      <c r="S17"/>
      <c r="T17"/>
      <c r="U17"/>
      <c r="V17"/>
    </row>
    <row r="18" spans="3:34" s="47" customFormat="1" outlineLevel="1" x14ac:dyDescent="0.2">
      <c r="F18" s="53"/>
      <c r="G18" s="53"/>
      <c r="H18" s="53"/>
      <c r="I18" s="53"/>
      <c r="J18" s="53"/>
      <c r="K18" s="53"/>
      <c r="L18" s="56" t="str">
        <v>*</v>
      </c>
      <c r="M18" s="56" t="str">
        <v>A</v>
      </c>
      <c r="N18" s="56">
        <v>0</v>
      </c>
      <c r="O18" s="53"/>
      <c r="P18"/>
      <c r="Q18"/>
      <c r="R18"/>
      <c r="S18"/>
      <c r="T18"/>
      <c r="U18"/>
      <c r="V18"/>
    </row>
    <row r="19" spans="3:34" outlineLevel="1" x14ac:dyDescent="0.2">
      <c r="L19" s="56" t="str">
        <v xml:space="preserve"> </v>
      </c>
      <c r="M19" s="56" t="str">
        <v>R</v>
      </c>
      <c r="N19" s="56">
        <v>2</v>
      </c>
    </row>
    <row r="20" spans="3:34" outlineLevel="1" x14ac:dyDescent="0.2">
      <c r="L20" s="56" t="str">
        <v xml:space="preserve"> </v>
      </c>
      <c r="M20" s="56" t="str">
        <v xml:space="preserve"> </v>
      </c>
      <c r="N20" s="56">
        <v>2</v>
      </c>
    </row>
    <row r="21" spans="3:34" outlineLevel="1" x14ac:dyDescent="0.2"/>
    <row r="22" spans="3:34" outlineLevel="1" x14ac:dyDescent="0.2"/>
    <row r="23" spans="3:34" s="46" customFormat="1" outlineLevel="1" x14ac:dyDescent="0.2">
      <c r="C23"/>
      <c r="D23"/>
      <c r="E23"/>
      <c r="F23" s="53"/>
      <c r="G23" s="53"/>
      <c r="H23" s="53"/>
      <c r="I23" s="53"/>
      <c r="J23" s="53"/>
      <c r="K23" s="53"/>
      <c r="L23"/>
      <c r="M23"/>
      <c r="N23" s="53"/>
      <c r="O23" s="53"/>
      <c r="P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3:34" s="46" customFormat="1" outlineLevel="1" x14ac:dyDescent="0.2">
      <c r="C24"/>
      <c r="D24"/>
      <c r="E24"/>
      <c r="F24" s="53"/>
      <c r="G24" s="53"/>
      <c r="H24" s="53"/>
      <c r="I24" s="53"/>
      <c r="J24" s="53"/>
      <c r="K24" s="53"/>
      <c r="L24"/>
      <c r="M24"/>
      <c r="N24" s="53"/>
      <c r="O24" s="53"/>
      <c r="P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3:34" outlineLevel="1" x14ac:dyDescent="0.2"/>
    <row r="26" spans="3:34" outlineLevel="1" x14ac:dyDescent="0.2"/>
    <row r="27" spans="3:34" s="46" customFormat="1" outlineLevel="1" x14ac:dyDescent="0.2">
      <c r="C27"/>
      <c r="D27"/>
      <c r="E27"/>
      <c r="F27" s="53"/>
      <c r="G27" s="53"/>
      <c r="H27" s="53"/>
      <c r="I27" s="53"/>
      <c r="J27" s="53"/>
      <c r="K27" s="53"/>
      <c r="L27"/>
      <c r="M27"/>
      <c r="N27" s="53"/>
      <c r="O27" s="53"/>
      <c r="P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3:34" outlineLevel="1" x14ac:dyDescent="0.2"/>
    <row r="29" spans="3:34" outlineLevel="1" x14ac:dyDescent="0.2"/>
    <row r="30" spans="3:34" s="46" customFormat="1" outlineLevel="1" x14ac:dyDescent="0.2">
      <c r="C30"/>
      <c r="D30"/>
      <c r="E30"/>
      <c r="F30" s="53"/>
      <c r="G30" s="53"/>
      <c r="H30" s="53"/>
      <c r="I30" s="53"/>
      <c r="J30" s="53"/>
      <c r="K30" s="53"/>
      <c r="L30"/>
      <c r="M30"/>
      <c r="N30" s="53"/>
      <c r="O30" s="53"/>
      <c r="P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34" s="46" customFormat="1" outlineLevel="1" x14ac:dyDescent="0.2">
      <c r="C31"/>
      <c r="D31"/>
      <c r="E31"/>
      <c r="F31" s="53"/>
      <c r="G31" s="53"/>
      <c r="H31" s="53"/>
      <c r="I31" s="53"/>
      <c r="J31" s="53"/>
      <c r="K31" s="53"/>
      <c r="L31"/>
      <c r="M31"/>
      <c r="N31" s="53"/>
      <c r="O31" s="53"/>
      <c r="P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34" outlineLevel="1" x14ac:dyDescent="0.2"/>
    <row r="33" outlineLevel="1" x14ac:dyDescent="0.2"/>
    <row r="34" outlineLevel="1" x14ac:dyDescent="0.2"/>
    <row r="35" outlineLevel="1" x14ac:dyDescent="0.2"/>
  </sheetData>
  <mergeCells count="1">
    <mergeCell ref="A3:E3"/>
  </mergeCells>
  <conditionalFormatting sqref="P4">
    <cfRule type="cellIs" dxfId="13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P4" location="Overall_Error_Check" tooltip="Go to Overall Error Check" display="Overall_Error_Check" xr:uid="{FFAC9A95-837B-41C4-AE89-14D656AD6B68}"/>
  </hyperlink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workbookViewId="0">
      <pane ySplit="4" topLeftCell="A5" activePane="bottomLeft" state="frozen"/>
      <selection pane="bottomLeft" activeCell="A3" sqref="A3:E3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14" t="str">
        <f ca="1">IF(ISERROR(RIGHT(CELL("filename",A1),LEN(CELL("filename",A1))-FIND("]",CELL("filename",A1)))),
"",
RIGHT(CELL("filename",A1),LEN(CELL("filename",A1))-FIND("]",CELL("filename",A1))))</f>
        <v>Error Checks</v>
      </c>
      <c r="I1" s="60"/>
      <c r="J1" s="60"/>
    </row>
    <row r="2" spans="1:11" ht="18" x14ac:dyDescent="0.25">
      <c r="A2" s="16" t="str">
        <f ca="1">Model_Name</f>
        <v>SP Appending Arrays - Suggested Solution.xlsx</v>
      </c>
    </row>
    <row r="3" spans="1:11" x14ac:dyDescent="0.2">
      <c r="A3" s="60" t="s">
        <v>1</v>
      </c>
      <c r="B3" s="60"/>
      <c r="C3" s="60"/>
      <c r="D3" s="60"/>
      <c r="E3" s="60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40">
        <f>MAX($B$5:$B5)+1</f>
        <v>1</v>
      </c>
      <c r="C6" s="2" t="s">
        <v>65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67</v>
      </c>
    </row>
    <row r="11" spans="1:11" outlineLevel="1" x14ac:dyDescent="0.2"/>
    <row r="12" spans="1:11" ht="14.25" outlineLevel="1" x14ac:dyDescent="0.2">
      <c r="E12" t="s">
        <v>70</v>
      </c>
      <c r="I12" s="36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2">
    <mergeCell ref="I1:J1"/>
    <mergeCell ref="A3:E3"/>
  </mergeCells>
  <conditionalFormatting sqref="I17">
    <cfRule type="cellIs" dxfId="3" priority="5" operator="notEqual">
      <formula>0</formula>
    </cfRule>
  </conditionalFormatting>
  <conditionalFormatting sqref="I12">
    <cfRule type="cellIs" dxfId="2" priority="4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24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Append Arrays</vt:lpstr>
      <vt:lpstr>Error Checks</vt:lpstr>
      <vt:lpstr>Client_Name</vt:lpstr>
      <vt:lpstr>Days_in_Year</vt:lpstr>
      <vt:lpstr>Days_in_Yr</vt:lpstr>
      <vt:lpstr>HL_1</vt:lpstr>
      <vt:lpstr>HL_3</vt:lpstr>
      <vt:lpstr>HL_4</vt:lpstr>
      <vt:lpstr>HL_5</vt:lpstr>
      <vt:lpstr>HL_6</vt:lpstr>
      <vt:lpstr>HL_7</vt:lpstr>
      <vt:lpstr>HL_8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2021-12-08T11:56:51Z</dcterms:modified>
</cp:coreProperties>
</file>